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workbookAlgorithmName="SHA-512" workbookHashValue="xV3V0BvUUHTVojthRaZ2o65DO4P4spespKKq6utRFZyIiHzcI2Eqi6YkYIm5WJhxvdRAWLLO3uVPzVotx6egxg==" workbookSaltValue="GSW5kE3fybFX1FR+U6GJOQ==" workbookSpinCount="100000" lockStructure="1"/>
  <bookViews>
    <workbookView xWindow="3240" yWindow="1860" windowWidth="18900" windowHeight="1105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5621"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6" i="5"/>
  <c r="E7"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C66" i="6"/>
  <c r="G67" i="6"/>
  <c r="H67" i="6"/>
  <c r="D67" i="6"/>
  <c r="G65" i="6"/>
  <c r="H65" i="6"/>
  <c r="C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<sst xmlns="http://schemas.openxmlformats.org/spreadsheetml/2006/main" count="22481" uniqueCount="15859">
  <si>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</si>
  <si>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</si>
  <si>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</si>
  <si>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</si>
  <si>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</si>
  <si>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</si>
  <si>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</si>
  <si>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</si>
  <si>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</si>
  <si>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</si>
  <si>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</si>
  <si>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</si>
  <si>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</si>
  <si>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</si>
  <si>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</si>
  <si>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</si>
  <si>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</si>
  <si>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</si>
  <si>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</si>
  <si>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</si>
  <si>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</si>
  <si>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</si>
  <si>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</si>
  <si>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</si>
  <si>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</si>
  <si>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</si>
  <si>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</si>
  <si>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</si>
  <si>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</si>
  <si>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</si>
  <si>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</si>
  <si>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</si>
  <si>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</si>
  <si>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</si>
  <si>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</si>
  <si>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</si>
  <si>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</si>
  <si>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</si>
  <si>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</si>
  <si>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</si>
  <si>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</si>
  <si>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</si>
  <si>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</si>
  <si>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</si>
  <si>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</si>
  <si>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</si>
  <si>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</si>
  <si>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</si>
  <si>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</si>
  <si>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</si>
  <si>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</si>
  <si>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</si>
  <si>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</si>
  <si>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</si>
  <si>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</si>
  <si>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</si>
  <si>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</si>
  <si>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</si>
  <si>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</si>
  <si>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</si>
  <si>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</si>
  <si>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</si>
  <si>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</si>
  <si>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</si>
  <si>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</si>
  <si>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</si>
  <si>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</si>
  <si>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</si>
  <si>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</si>
  <si>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</si>
  <si>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</si>
  <si>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</si>
  <si>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</si>
  <si>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</si>
  <si>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</si>
  <si>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</si>
  <si>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</si>
  <si>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</si>
  <si>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</si>
  <si>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</si>
  <si>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</si>
  <si>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</si>
  <si>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</si>
  <si>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</si>
  <si>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</si>
  <si>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</si>
  <si>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</si>
  <si>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</si>
  <si>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</si>
  <si>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</si>
  <si>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</si>
  <si>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</si>
  <si>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</si>
  <si>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</si>
  <si>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</si>
  <si>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</si>
  <si>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</si>
  <si>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</si>
  <si>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</si>
  <si>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</si>
  <si>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</si>
  <si>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</si>
  <si>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</si>
  <si>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</si>
  <si>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</si>
  <si>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</si>
  <si>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</si>
  <si>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</si>
  <si>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</si>
  <si>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</si>
  <si>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</si>
  <si>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</si>
  <si>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</si>
  <si>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</si>
  <si>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</si>
  <si>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</si>
  <si>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</si>
  <si>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</si>
  <si>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</si>
  <si>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</si>
  <si>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</si>
  <si>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</si>
  <si>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</si>
  <si>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</si>
  <si>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</si>
  <si>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</si>
  <si>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</si>
  <si>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</si>
  <si>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</si>
  <si>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</si>
  <si>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</si>
  <si>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</si>
  <si>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</si>
  <si>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</si>
  <si>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</si>
  <si>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</si>
  <si>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</si>
  <si>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</si>
  <si>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</si>
  <si>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</si>
  <si>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</si>
  <si>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</si>
  <si>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</si>
  <si>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</si>
  <si>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</si>
  <si>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</si>
  <si>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</si>
  <si>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</si>
  <si>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</si>
  <si>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</si>
  <si>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</si>
  <si>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</si>
  <si>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</si>
  <si>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</si>
  <si>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</si>
  <si>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</si>
  <si>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</si>
  <si>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</si>
  <si>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</si>
  <si>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</si>
  <si>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</si>
  <si>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</si>
  <si>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</si>
  <si>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</si>
  <si>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</si>
  <si>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</si>
  <si>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</si>
  <si>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</si>
  <si>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</si>
  <si>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</si>
  <si>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</si>
  <si>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</si>
  <si>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</si>
  <si>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</si>
  <si>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</si>
  <si>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</si>
  <si>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</si>
  <si>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</si>
  <si>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</si>
  <si>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</si>
  <si>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</si>
  <si>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</si>
  <si>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</si>
  <si>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</si>
  <si>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</si>
  <si>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</si>
  <si>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</si>
  <si>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</si>
  <si>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</si>
  <si>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</si>
  <si>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</si>
  <si>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</si>
  <si>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</si>
  <si>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</si>
  <si>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</si>
  <si>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</si>
  <si>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</si>
  <si>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</si>
  <si>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</si>
  <si>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</si>
  <si>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</si>
  <si>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</si>
  <si>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</si>
  <si>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</si>
  <si>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</si>
  <si>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</si>
  <si>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</si>
  <si>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</si>
  <si>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</si>
  <si>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</si>
  <si>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</si>
  <si>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</si>
  <si>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</si>
  <si>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</si>
  <si>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</si>
  <si>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</si>
  <si>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</si>
  <si>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</si>
  <si>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</si>
  <si>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</si>
  <si>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</si>
  <si>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</si>
  <si>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</si>
  <si>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</si>
  <si>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</si>
  <si>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</si>
  <si>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</si>
  <si>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</si>
  <si>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</si>
  <si>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</si>
  <si>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</si>
  <si>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</si>
  <si>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</si>
  <si>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</si>
  <si>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</si>
  <si>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</si>
  <si>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</si>
  <si>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</si>
  <si>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</si>
  <si>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</si>
  <si>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</si>
  <si>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</si>
  <si>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</si>
  <si>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</si>
  <si>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</si>
  <si>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</si>
  <si>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</si>
  <si>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</si>
  <si>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</si>
  <si>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</si>
  <si>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</si>
  <si>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</si>
  <si>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</si>
  <si>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</si>
  <si>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</si>
  <si>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</si>
  <si>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</si>
  <si>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</si>
  <si>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</si>
  <si>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</si>
  <si>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</si>
  <si>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</si>
  <si>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</si>
  <si>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</si>
  <si>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</si>
  <si>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</si>
  <si>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</si>
  <si>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</si>
  <si>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</si>
  <si>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</si>
  <si>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</si>
  <si>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</si>
  <si>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</si>
  <si>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</si>
  <si>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</si>
  <si>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</si>
  <si>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</si>
  <si>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</si>
  <si>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</si>
  <si>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</si>
  <si>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</si>
  <si>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</si>
  <si>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</si>
  <si>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</si>
  <si>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</si>
  <si>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</si>
  <si>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</si>
  <si>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</si>
  <si>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</si>
  <si>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</si>
  <si>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</si>
  <si>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</si>
  <si>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</si>
  <si>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</si>
  <si>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</si>
  <si>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</si>
  <si>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</si>
  <si>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</si>
  <si>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</si>
  <si>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</si>
  <si>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</si>
  <si>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</si>
  <si>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</si>
  <si>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</si>
  <si>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</si>
  <si>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</si>
  <si>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</si>
  <si>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</si>
  <si>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</si>
  <si>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</si>
  <si>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</si>
  <si>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</si>
  <si>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</si>
  <si>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</si>
  <si>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</si>
  <si>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</si>
  <si>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</si>
  <si>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</si>
  <si>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</si>
  <si>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</si>
  <si>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</si>
  <si>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</si>
  <si>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</si>
  <si>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</si>
  <si>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</si>
  <si>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</si>
  <si>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</si>
  <si>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</si>
  <si>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</si>
  <si>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</si>
  <si>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</si>
  <si>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</si>
  <si>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</si>
  <si>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</si>
  <si>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</si>
  <si>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</si>
  <si>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</si>
  <si>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</si>
  <si>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</si>
  <si>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</si>
  <si>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</si>
  <si>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</si>
  <si>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</si>
  <si>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</si>
  <si>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</si>
  <si>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</si>
  <si>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</si>
  <si>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</si>
  <si>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</si>
  <si>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</si>
  <si>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</si>
  <si>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</si>
  <si>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</si>
  <si>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</si>
  <si>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</si>
  <si>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</si>
  <si>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</si>
  <si>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</si>
  <si>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</si>
  <si>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</si>
  <si>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</si>
  <si>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</si>
  <si>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</si>
  <si>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</si>
  <si>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</si>
  <si>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</si>
  <si>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</si>
  <si>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</si>
  <si>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</si>
  <si>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</si>
  <si>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</si>
  <si>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</si>
  <si>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</si>
  <si>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</si>
  <si>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</si>
  <si>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</si>
  <si>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</si>
  <si>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</si>
  <si>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</si>
  <si>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</si>
  <si>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</si>
  <si>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</si>
  <si>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</si>
  <si>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</si>
  <si>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</si>
  <si>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</si>
  <si>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</si>
  <si>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</si>
  <si>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</si>
  <si>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</si>
  <si>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</si>
  <si>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</si>
  <si>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</si>
  <si>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</si>
  <si>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</si>
  <si>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</si>
  <si>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</si>
  <si>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</si>
  <si>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</si>
  <si>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</si>
  <si>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</si>
  <si>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</si>
  <si>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</si>
  <si>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</si>
  <si>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</si>
  <si>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</si>
  <si>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</si>
  <si>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</si>
  <si>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</si>
  <si>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</si>
  <si>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</si>
  <si>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</si>
  <si>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</si>
  <si>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</si>
  <si>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</si>
  <si>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</si>
  <si>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</si>
  <si>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</si>
  <si>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</si>
  <si>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</si>
  <si>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</si>
  <si>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</si>
  <si>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</si>
  <si>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</si>
  <si>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</si>
  <si>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</si>
  <si>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</si>
  <si>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</si>
  <si>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</si>
  <si>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</si>
  <si>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</si>
  <si>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</si>
  <si>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</si>
  <si>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</si>
  <si>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</si>
  <si>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</si>
  <si>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</si>
  <si>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</si>
  <si>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</si>
  <si>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</si>
  <si>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</si>
  <si>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</si>
  <si>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</si>
  <si>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</si>
  <si>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</si>
  <si>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</si>
  <si>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</si>
  <si>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</si>
  <si>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</si>
  <si>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</si>
  <si>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</si>
  <si>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</si>
  <si>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</si>
  <si>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</si>
  <si>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</si>
  <si>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</si>
  <si>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</si>
  <si>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</si>
  <si>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</si>
  <si>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</si>
  <si>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</si>
  <si>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</si>
  <si>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</si>
  <si>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</si>
  <si>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</si>
  <si>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</si>
  <si>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</si>
  <si>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</si>
  <si>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</si>
  <si>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</si>
  <si>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</si>
  <si>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</si>
  <si>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</si>
  <si>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</si>
  <si>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</si>
  <si>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</si>
  <si>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</si>
  <si>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</si>
  <si>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</si>
  <si>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</si>
  <si>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</si>
  <si>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</si>
  <si>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</si>
  <si>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</si>
  <si>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</si>
  <si>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</si>
  <si>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</si>
  <si>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</si>
  <si>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</si>
  <si>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</si>
  <si>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</si>
  <si>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</si>
  <si>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</si>
  <si>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</si>
  <si>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</si>
  <si>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</si>
  <si>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</si>
  <si>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</si>
  <si>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</si>
  <si>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</si>
  <si>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</si>
  <si>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</si>
  <si>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</si>
  <si>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</si>
  <si>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</si>
  <si>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</si>
  <si>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</si>
  <si>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</si>
  <si>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</si>
  <si>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</si>
  <si>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</si>
  <si>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</si>
  <si>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</si>
  <si>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</si>
  <si>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</si>
  <si>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</si>
  <si>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</si>
  <si>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</si>
  <si>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</si>
  <si>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</si>
  <si>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</si>
  <si>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</si>
  <si>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</si>
  <si>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</si>
  <si>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</si>
  <si>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</si>
  <si>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</si>
  <si>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</si>
  <si>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</si>
  <si>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</si>
  <si>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</si>
  <si>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</si>
  <si>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</si>
  <si>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</si>
  <si>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</si>
  <si>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</si>
  <si>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</si>
  <si>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</si>
  <si>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</si>
  <si>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</si>
  <si>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</si>
  <si>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</si>
  <si>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</si>
  <si>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</si>
  <si>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</si>
  <si>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</si>
  <si>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</si>
  <si>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</si>
  <si>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</si>
  <si>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</si>
  <si>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</si>
  <si>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</si>
  <si>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</si>
  <si>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</si>
  <si>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</si>
  <si>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</si>
  <si>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</si>
  <si>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</si>
  <si>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</si>
  <si>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</si>
  <si>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</si>
  <si>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</si>
  <si>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</si>
  <si>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</si>
  <si>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</si>
  <si>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</si>
  <si>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</si>
  <si>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</si>
  <si>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</si>
  <si>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</si>
  <si>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</si>
  <si>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</si>
  <si>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</si>
  <si>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</si>
  <si>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</si>
  <si>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</si>
  <si>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</si>
  <si>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</si>
  <si>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</si>
  <si>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</si>
  <si>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</si>
  <si>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</si>
  <si>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</si>
  <si>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</si>
  <si>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</si>
  <si>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</si>
  <si>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</si>
  <si>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</si>
  <si>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</si>
  <si>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</si>
  <si>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</si>
  <si>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</si>
  <si>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</si>
  <si>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</si>
  <si>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</si>
  <si>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</si>
  <si>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</si>
  <si>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</si>
  <si>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</si>
  <si>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</si>
  <si>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</si>
  <si>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</si>
  <si>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</si>
  <si>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</si>
  <si>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</si>
  <si>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</si>
  <si>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</si>
  <si>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</si>
  <si>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</si>
  <si>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</si>
  <si>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</si>
  <si>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</si>
  <si>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</si>
  <si>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</si>
  <si>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</si>
  <si>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</si>
  <si>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</si>
  <si>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</si>
  <si>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</si>
  <si>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</si>
  <si>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</si>
  <si>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</si>
  <si>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</si>
  <si>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</si>
  <si>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</si>
  <si>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</si>
  <si>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</si>
  <si>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</si>
  <si>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</si>
  <si>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</si>
  <si>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</si>
  <si>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</si>
  <si>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</si>
  <si>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</si>
  <si>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</si>
  <si>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</si>
  <si>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</si>
  <si>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</si>
  <si>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</si>
  <si>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</si>
  <si>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</si>
  <si>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</si>
  <si>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</si>
  <si>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</si>
  <si>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</si>
  <si>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</si>
  <si>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</si>
  <si>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</si>
  <si>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</si>
  <si>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</si>
  <si>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</si>
  <si>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</si>
  <si>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</si>
  <si>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</si>
  <si>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</si>
  <si>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</si>
  <si>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</si>
  <si>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</si>
  <si>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</si>
  <si>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</si>
  <si>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</si>
  <si>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</si>
  <si>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</si>
  <si>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</si>
  <si>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</si>
  <si>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</si>
  <si>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</si>
  <si>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</si>
  <si>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</si>
  <si>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</si>
  <si>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</si>
  <si>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</si>
  <si>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</si>
  <si>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</si>
  <si>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</si>
  <si>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</si>
  <si>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</si>
  <si>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</si>
  <si>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</si>
  <si>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</si>
  <si>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</si>
  <si>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</si>
  <si>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</si>
  <si>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</si>
  <si>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</si>
  <si>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</si>
  <si>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</si>
  <si>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</si>
  <si>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</si>
  <si>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</si>
  <si>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</si>
  <si>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</si>
  <si>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</si>
  <si>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</si>
  <si>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</si>
  <si>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</si>
  <si>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</si>
  <si>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</si>
  <si>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</si>
  <si>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</si>
  <si>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</si>
  <si>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</si>
  <si>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</si>
  <si>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</si>
  <si>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</si>
  <si>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</si>
  <si>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</si>
  <si>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</si>
  <si>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</si>
  <si>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</si>
  <si>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</si>
  <si>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</si>
  <si>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</si>
  <si>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</si>
  <si>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</si>
  <si>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</si>
  <si>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</si>
  <si>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</si>
  <si>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</si>
  <si>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</si>
  <si>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</si>
  <si>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</si>
  <si>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</si>
  <si>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</si>
  <si>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</si>
  <si>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</si>
  <si>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</si>
  <si>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</si>
  <si>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</si>
  <si>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</si>
  <si>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</si>
  <si>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</si>
  <si>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</si>
  <si>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</si>
  <si>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</si>
  <si>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</si>
  <si>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</si>
  <si>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</si>
  <si>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</si>
  <si>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</si>
  <si>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</si>
  <si>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</si>
  <si>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</si>
  <si>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</si>
  <si>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</si>
  <si>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</si>
  <si>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</si>
  <si>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</si>
  <si>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</si>
  <si>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</si>
  <si>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</si>
  <si>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</si>
  <si>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</si>
  <si>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</si>
  <si>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</si>
  <si>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</si>
  <si>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</si>
  <si>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</si>
  <si>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</si>
  <si>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</si>
  <si>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</si>
  <si>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</si>
  <si>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</si>
  <si>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</si>
  <si>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</si>
  <si>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</si>
  <si>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</si>
  <si>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</si>
  <si>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</si>
  <si>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</si>
  <si>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</si>
  <si>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</si>
  <si>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</si>
  <si>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</si>
  <si>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</si>
  <si>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</si>
  <si>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</si>
  <si>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</si>
  <si>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</si>
  <si>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</si>
  <si>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</si>
  <si>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</si>
  <si>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</si>
  <si>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</si>
  <si>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</si>
  <si>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</si>
  <si>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</si>
  <si>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</si>
  <si>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</si>
  <si>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</si>
  <si>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</si>
  <si>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</si>
  <si>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</si>
  <si>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</si>
  <si>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</si>
  <si>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</si>
  <si>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</si>
  <si>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</si>
  <si>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</si>
  <si>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</si>
  <si>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</si>
  <si>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</si>
  <si>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</si>
  <si>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</si>
  <si>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</si>
  <si>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</si>
  <si>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</si>
  <si>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</si>
  <si>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</si>
  <si>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</si>
  <si>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</si>
  <si>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</si>
  <si>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</si>
  <si>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</si>
  <si>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</si>
  <si>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</si>
  <si>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</si>
  <si>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</si>
  <si>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</si>
  <si>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</si>
  <si>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</si>
  <si>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</si>
  <si>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</si>
  <si>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</si>
  <si>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</si>
  <si>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</si>
  <si>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</si>
  <si>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</si>
  <si>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</si>
  <si>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</si>
  <si>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</si>
  <si>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</si>
  <si>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</si>
  <si>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</si>
  <si>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</si>
  <si>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</si>
  <si>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</si>
  <si>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</si>
  <si>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</si>
  <si>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</si>
  <si>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</si>
  <si>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</si>
  <si>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</si>
  <si>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</si>
  <si>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</si>
  <si>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</si>
  <si>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</si>
  <si>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</si>
  <si>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</si>
  <si>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</si>
  <si>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</si>
  <si>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</si>
  <si>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</si>
  <si>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</si>
  <si>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</si>
  <si>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</si>
  <si>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</si>
  <si>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</si>
  <si>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</si>
  <si>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</si>
  <si>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</si>
  <si>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</si>
  <si>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</si>
  <si>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</si>
  <si>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</si>
  <si>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</si>
  <si>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</si>
  <si>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</si>
  <si>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</si>
  <si>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</si>
  <si>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</si>
  <si>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</si>
  <si>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</si>
  <si>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</si>
  <si>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</si>
  <si>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</si>
  <si>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</si>
  <si>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</si>
  <si>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</si>
  <si>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</si>
  <si>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</si>
  <si>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</si>
  <si>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</si>
  <si>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</si>
  <si>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</si>
  <si>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</si>
  <si>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</si>
  <si>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</si>
  <si>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</si>
  <si>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</si>
  <si>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</si>
  <si>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</si>
  <si>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</si>
  <si>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</si>
  <si>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</si>
  <si>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</si>
  <si>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</si>
  <si>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</si>
  <si>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</si>
  <si>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</si>
  <si>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</si>
  <si>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</si>
  <si>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</si>
  <si>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</si>
  <si>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</si>
  <si>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</si>
  <si>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</si>
  <si>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</si>
  <si>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</si>
  <si>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</si>
  <si>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</si>
  <si>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</si>
  <si>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</si>
  <si>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</si>
  <si>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</si>
  <si>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</si>
  <si>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</si>
  <si>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</si>
  <si>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</si>
  <si>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</si>
  <si>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</si>
  <si>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</si>
  <si>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</si>
  <si>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</si>
  <si>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</si>
  <si>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</si>
  <si>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</si>
  <si>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</si>
  <si>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</si>
  <si>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</si>
  <si>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</si>
  <si>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</si>
  <si>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</si>
  <si>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</si>
  <si>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</si>
  <si>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</si>
  <si>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</si>
  <si>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</si>
  <si>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</si>
  <si>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</si>
  <si>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</si>
  <si>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</si>
  <si>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</si>
  <si>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</si>
  <si>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</si>
  <si>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</si>
  <si>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</si>
  <si>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</si>
  <si>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</si>
  <si>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</si>
  <si>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</si>
  <si>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</si>
  <si>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</si>
  <si>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</si>
  <si>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</si>
  <si>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</si>
  <si>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</si>
  <si>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</si>
  <si>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</si>
  <si>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</si>
  <si>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</si>
  <si>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</si>
  <si>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</si>
  <si>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</si>
  <si>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</si>
  <si>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</si>
  <si>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</si>
  <si>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</si>
  <si>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</si>
  <si>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</si>
  <si>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</si>
  <si>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</si>
  <si>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</si>
  <si>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</si>
  <si>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</si>
  <si>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</si>
  <si>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</si>
  <si>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</si>
  <si>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</si>
  <si>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</si>
  <si>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</si>
  <si>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</si>
  <si>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</si>
  <si>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</si>
  <si>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</si>
  <si>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</si>
  <si>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</si>
  <si>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</si>
  <si>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</si>
  <si>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</si>
  <si>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</si>
  <si>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</si>
  <si>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</si>
  <si>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</si>
  <si>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</si>
  <si>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</si>
  <si>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</si>
  <si>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</si>
  <si>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</si>
  <si>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</si>
  <si>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</si>
  <si>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</si>
  <si>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</si>
  <si>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</si>
  <si>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</si>
  <si>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</si>
  <si>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</si>
  <si>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</si>
  <si>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</si>
  <si>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</si>
  <si>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</si>
  <si>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</si>
  <si>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</si>
  <si>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</si>
  <si>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</si>
  <si>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</si>
  <si>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</si>
  <si>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</si>
  <si>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</si>
  <si>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</si>
  <si>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</si>
  <si>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</si>
  <si>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</si>
  <si>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</si>
  <si>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</si>
  <si>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</si>
  <si>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</si>
  <si>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</si>
  <si>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</si>
  <si>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</si>
  <si>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</si>
  <si>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</si>
  <si>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</si>
  <si>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</si>
  <si>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</si>
  <si>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</si>
  <si>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</si>
  <si>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</si>
  <si>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</si>
  <si>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</si>
  <si>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</si>
  <si>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</si>
  <si>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</si>
  <si>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</si>
  <si>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</si>
  <si>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</si>
  <si>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</si>
  <si>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</si>
  <si>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</si>
  <si>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</si>
  <si>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</si>
  <si>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</si>
  <si>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</si>
  <si>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</si>
  <si>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</si>
  <si>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</si>
  <si>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</si>
  <si>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</si>
  <si>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</si>
  <si>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</si>
  <si>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</si>
  <si>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</si>
  <si>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</si>
  <si>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</si>
  <si>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</si>
  <si>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</si>
  <si>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</si>
  <si>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</si>
  <si>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</si>
  <si>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</si>
  <si>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</si>
  <si>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</si>
  <si>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</si>
  <si>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</si>
  <si>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</si>
  <si>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</si>
  <si>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</si>
  <si>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</si>
  <si>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</si>
  <si>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</si>
  <si>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</si>
  <si>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</si>
  <si>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</si>
  <si>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</si>
  <si>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</si>
  <si>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</si>
  <si>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</si>
  <si>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</si>
  <si>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</si>
  <si>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</si>
  <si>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</si>
  <si>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</si>
  <si>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</si>
  <si>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</si>
  <si>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</si>
  <si>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</si>
  <si>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</si>
  <si>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</si>
  <si>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</si>
  <si>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</si>
  <si>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</si>
  <si>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</si>
  <si>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</si>
  <si>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</si>
  <si>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</si>
  <si>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</si>
  <si>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</si>
  <si>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</si>
  <si>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</si>
  <si>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</si>
  <si>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</si>
  <si>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</si>
  <si>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</si>
  <si>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</si>
  <si>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</si>
  <si>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</si>
  <si>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</si>
  <si>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</si>
  <si>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</si>
  <si>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</si>
  <si>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</si>
  <si>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</si>
  <si>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</si>
  <si>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</si>
  <si>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</si>
  <si>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</si>
  <si>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</si>
  <si>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</si>
  <si>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</si>
  <si>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</si>
  <si>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</si>
  <si>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</si>
  <si>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</si>
  <si>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</si>
  <si>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</si>
  <si>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</si>
  <si>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</si>
  <si>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</si>
  <si>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</si>
  <si>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</si>
  <si>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</si>
  <si>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</si>
  <si>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</si>
  <si>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</si>
  <si>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</si>
  <si>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</si>
  <si>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</si>
  <si>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</si>
  <si>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</si>
  <si>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</si>
  <si>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</si>
  <si>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</si>
  <si>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</si>
  <si>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</si>
  <si>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</si>
  <si>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</si>
  <si>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</si>
  <si>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</si>
  <si>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</si>
  <si>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</si>
  <si>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</si>
  <si>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</si>
  <si>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</si>
  <si>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</si>
  <si>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</si>
  <si>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</si>
  <si>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</si>
  <si>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</si>
  <si>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</si>
  <si>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</si>
  <si>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</si>
  <si>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</si>
  <si>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</si>
  <si>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</si>
  <si>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</si>
  <si>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</si>
  <si>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</si>
  <si>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</si>
  <si>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</si>
  <si>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</si>
  <si>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</si>
  <si>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</si>
  <si>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</si>
  <si>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</si>
  <si>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</si>
  <si>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</si>
  <si>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</si>
  <si>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</si>
  <si>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</si>
  <si>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</si>
  <si>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</si>
  <si>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</si>
  <si>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</si>
  <si>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</si>
  <si>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</si>
  <si>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</si>
  <si>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</si>
  <si>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</si>
  <si>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</si>
  <si>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</si>
  <si>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</si>
  <si>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</si>
  <si>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</si>
  <si>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</si>
  <si>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</si>
  <si>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</si>
  <si>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</si>
  <si>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</si>
  <si>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</si>
  <si>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</si>
  <si>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</si>
  <si>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</si>
  <si>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</si>
  <si>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</si>
  <si>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</si>
  <si>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</si>
  <si>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</si>
  <si>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</si>
  <si>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</si>
  <si>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</si>
  <si>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</si>
  <si>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</si>
  <si>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</si>
  <si>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</si>
  <si>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</si>
  <si>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</si>
  <si>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</si>
  <si>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</si>
  <si>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</si>
  <si>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</si>
  <si>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</si>
  <si>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</si>
  <si>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</si>
  <si>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</si>
  <si>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</si>
  <si>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</si>
  <si>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</si>
  <si>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</si>
  <si>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</si>
  <si>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</si>
  <si>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</si>
  <si>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</si>
  <si>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</si>
  <si>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</si>
  <si>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</si>
  <si>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</si>
  <si>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</si>
  <si>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</si>
  <si>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</si>
  <si>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</si>
  <si>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</si>
  <si>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</si>
  <si>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</si>
  <si>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</si>
  <si>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</si>
  <si>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</si>
  <si>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</si>
  <si>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</si>
  <si>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</si>
  <si>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</si>
  <si>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</si>
  <si>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</si>
  <si>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</si>
  <si>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</si>
  <si>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</si>
  <si>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</si>
  <si>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</si>
  <si>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</si>
  <si>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</si>
  <si>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</si>
  <si>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</si>
  <si>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</si>
  <si>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</si>
  <si>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</si>
  <si>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</si>
  <si>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</si>
  <si>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</si>
  <si>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</si>
  <si>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</si>
  <si>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</si>
  <si>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</si>
  <si>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</si>
  <si>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</si>
  <si>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</si>
  <si>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</si>
  <si>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</si>
  <si>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</si>
  <si>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</si>
  <si>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</si>
  <si>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</si>
  <si>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</si>
  <si>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</si>
  <si>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</si>
  <si>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</si>
  <si>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</si>
  <si>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</si>
  <si>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</si>
  <si>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</si>
  <si>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</si>
  <si>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</si>
  <si>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</si>
  <si>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</si>
  <si>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</si>
  <si>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</si>
  <si>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</si>
  <si>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</si>
  <si>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</si>
  <si>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</si>
  <si>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</si>
  <si>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</si>
  <si>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</si>
  <si>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</si>
  <si>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</si>
  <si>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</si>
  <si>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</si>
  <si>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</si>
  <si>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</si>
  <si>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</si>
  <si>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</si>
  <si>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</si>
  <si>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</si>
  <si>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</si>
  <si>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</si>
  <si>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</si>
  <si>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</si>
  <si>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</si>
  <si>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</si>
  <si>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</si>
  <si>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</si>
  <si>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</si>
  <si>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</si>
  <si>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</si>
  <si>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</si>
  <si>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</si>
  <si>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</si>
  <si>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</si>
  <si>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</si>
  <si>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</si>
  <si>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</si>
  <si>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</si>
  <si>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</si>
  <si>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</si>
  <si>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</si>
  <si>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</si>
  <si>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</si>
  <si>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</si>
  <si>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</si>
  <si>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</si>
  <si>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</si>
  <si>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</si>
  <si>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</si>
  <si>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</si>
  <si>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</si>
  <si>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</si>
  <si>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</si>
  <si>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</si>
  <si>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</si>
  <si>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</si>
  <si>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</si>
  <si>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</si>
  <si>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</si>
  <si>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</si>
  <si>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</si>
  <si>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</si>
  <si>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</si>
  <si>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</si>
  <si>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</si>
  <si>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</si>
  <si>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</si>
  <si>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</si>
  <si>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</si>
  <si>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</si>
  <si>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</si>
  <si>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</si>
  <si>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</si>
  <si>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</si>
  <si>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</si>
  <si>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</si>
  <si>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</si>
  <si>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</si>
  <si>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</si>
  <si>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</si>
  <si>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</si>
  <si>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</si>
  <si>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</si>
  <si>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</si>
  <si>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</si>
  <si>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</si>
  <si>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</si>
  <si>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</si>
  <si>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</si>
  <si>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</si>
  <si>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</si>
  <si>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</si>
  <si>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</si>
  <si>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</si>
  <si>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</si>
  <si>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</si>
  <si>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</si>
  <si>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</si>
  <si>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</si>
  <si>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</si>
  <si>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</si>
  <si>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</si>
  <si>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</si>
  <si>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</si>
  <si>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</si>
  <si>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</si>
  <si>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</si>
  <si>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</si>
  <si>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</si>
  <si>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</si>
  <si>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</si>
  <si>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</si>
  <si>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</si>
  <si>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</si>
  <si>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</si>
  <si>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</si>
  <si>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</si>
  <si>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</si>
  <si>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</si>
  <si>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</si>
  <si>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</si>
  <si>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</si>
  <si>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</si>
  <si>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</si>
  <si>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</si>
  <si>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</si>
  <si>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</si>
  <si>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</si>
  <si>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</si>
  <si>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</si>
  <si>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</si>
  <si>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</si>
  <si>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</si>
  <si>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</si>
  <si>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</si>
  <si>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</si>
  <si>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</si>
  <si>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</si>
  <si>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</si>
  <si>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</si>
  <si>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</si>
  <si>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</si>
  <si>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</si>
  <si>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</si>
  <si>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</si>
  <si>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</si>
  <si>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</si>
  <si>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</si>
  <si>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</si>
  <si>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</si>
  <si>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</si>
  <si>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</si>
  <si>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</si>
  <si>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</si>
  <si>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</si>
  <si>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</si>
  <si>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</si>
  <si>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</si>
  <si>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</si>
  <si>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</si>
  <si>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</si>
  <si>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</si>
  <si>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</si>
  <si>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</si>
  <si>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</si>
  <si>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</si>
  <si>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</si>
  <si>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</si>
  <si>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</si>
  <si>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</si>
  <si>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</si>
  <si>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</si>
  <si>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</si>
  <si>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</si>
  <si>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</si>
  <si>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</si>
  <si>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</si>
  <si>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</si>
  <si>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</si>
  <si>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</si>
  <si>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</si>
  <si>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</si>
  <si>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</si>
  <si>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</si>
  <si>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</si>
  <si>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</si>
  <si>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</si>
  <si>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</si>
  <si>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</si>
  <si>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</si>
  <si>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</si>
  <si>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</si>
  <si>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</si>
  <si>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</si>
  <si>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</si>
  <si>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</si>
  <si>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</si>
  <si>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</si>
  <si>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</si>
  <si>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</si>
  <si>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</si>
  <si>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</si>
  <si>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</si>
  <si>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</si>
  <si>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</si>
  <si>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</si>
  <si>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</si>
  <si>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</si>
  <si>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</si>
  <si>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</si>
  <si>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</si>
  <si>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</si>
  <si>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</si>
  <si>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</si>
  <si>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</si>
  <si>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</si>
  <si>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</si>
  <si>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</si>
  <si>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</si>
  <si>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</si>
  <si>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</si>
  <si>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</si>
  <si>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</si>
  <si>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</si>
  <si>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</si>
  <si>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</si>
  <si>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</si>
  <si>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</si>
  <si>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</si>
  <si>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</si>
  <si>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</si>
  <si>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</si>
  <si>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</si>
  <si>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</si>
  <si>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</si>
  <si>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</si>
  <si>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</si>
  <si>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</si>
  <si>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</si>
  <si>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</si>
  <si>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</si>
  <si>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</si>
  <si>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</si>
  <si>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</si>
  <si>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</si>
  <si>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</si>
  <si>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</si>
  <si>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</si>
  <si>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</si>
  <si>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</si>
  <si>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</si>
  <si>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</si>
  <si>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</si>
  <si>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</si>
  <si>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</si>
  <si>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</si>
  <si>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</si>
  <si>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</si>
  <si>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</si>
  <si>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</si>
  <si>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</si>
  <si>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</si>
  <si>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</si>
  <si>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</si>
  <si>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</si>
  <si>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</si>
  <si>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</si>
  <si>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</si>
  <si>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</si>
  <si>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</si>
  <si>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</si>
  <si>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</si>
  <si>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</si>
  <si>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</si>
  <si>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</si>
  <si>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</si>
  <si>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</si>
  <si>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</si>
  <si>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</si>
  <si>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</si>
  <si>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</si>
  <si>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</si>
  <si>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</si>
  <si>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</si>
  <si>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</si>
  <si>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</si>
  <si>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</si>
  <si>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</si>
  <si>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</si>
  <si>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</si>
  <si>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</si>
  <si>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</si>
  <si>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</si>
  <si>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</si>
  <si>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</si>
  <si>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</si>
  <si>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</si>
  <si>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</si>
  <si>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</si>
  <si>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</si>
  <si>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</si>
  <si>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</si>
  <si>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</si>
  <si>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</si>
  <si>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</si>
  <si>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</si>
  <si>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</si>
  <si>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</si>
  <si>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</si>
  <si>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</si>
  <si>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</si>
  <si>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</si>
  <si>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</si>
  <si>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</si>
  <si>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</si>
  <si>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</si>
  <si>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</si>
  <si>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</si>
  <si>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</si>
  <si>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</si>
  <si>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</si>
  <si>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</si>
  <si>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</si>
  <si>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</si>
  <si>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</si>
  <si>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</si>
  <si>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</si>
  <si>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</si>
  <si>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</si>
  <si>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</si>
  <si>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</si>
  <si>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</si>
  <si>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</si>
  <si>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</si>
  <si>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</si>
  <si>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</si>
  <si>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</si>
  <si>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</si>
  <si>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</si>
  <si>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</si>
  <si>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</si>
  <si>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</si>
  <si>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</si>
  <si>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</si>
  <si>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</si>
  <si>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</si>
  <si>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</si>
  <si>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</si>
  <si>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</si>
  <si>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</si>
  <si>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</si>
  <si>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</si>
  <si>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</si>
  <si>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</si>
  <si>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</si>
  <si>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</si>
  <si>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</si>
  <si>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</si>
  <si>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</si>
  <si>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</si>
  <si>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</si>
  <si>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</si>
  <si>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</si>
  <si>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</si>
  <si>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</si>
  <si>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</si>
  <si>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</si>
  <si>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</si>
  <si>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</si>
  <si>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</si>
  <si>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</si>
  <si>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</si>
  <si>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</si>
  <si>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</si>
  <si>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</si>
  <si>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</si>
  <si>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</si>
  <si>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</si>
  <si>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</si>
  <si>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</si>
  <si>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</si>
  <si>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</si>
  <si>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</si>
  <si>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</si>
  <si>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</si>
  <si>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</si>
  <si>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</si>
  <si>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</si>
  <si>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</si>
  <si>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</si>
  <si>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</si>
  <si>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</si>
  <si>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</si>
  <si>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</si>
  <si>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</si>
  <si>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</si>
  <si>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</si>
  <si>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</si>
  <si>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</si>
  <si>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</si>
  <si>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</si>
  <si>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</si>
  <si>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</si>
  <si>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</si>
  <si>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</si>
  <si>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</si>
  <si>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</si>
  <si>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</si>
  <si>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</si>
  <si>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</si>
  <si>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</si>
  <si>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</si>
  <si>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</si>
  <si>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</si>
  <si>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</si>
  <si>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</si>
  <si>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</si>
  <si>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</si>
  <si>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</si>
  <si>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</si>
  <si>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</si>
  <si>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</si>
  <si>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</si>
  <si>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</si>
  <si>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</si>
  <si>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</si>
  <si>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</si>
  <si>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</si>
  <si>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</si>
  <si>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</si>
  <si>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</si>
  <si>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</si>
  <si>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</si>
  <si>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</si>
  <si>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</si>
  <si>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</si>
  <si>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</si>
  <si>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</si>
  <si>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</si>
  <si>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</si>
  <si>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</si>
  <si>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</si>
  <si>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</si>
  <si>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</si>
  <si>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</si>
  <si>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</si>
  <si>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</si>
  <si>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</si>
  <si>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</si>
  <si>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</si>
  <si>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</si>
  <si>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</si>
  <si>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</si>
  <si>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</si>
  <si>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</si>
  <si>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</si>
  <si>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</si>
  <si>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</si>
  <si>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</si>
  <si>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</si>
  <si>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</si>
  <si>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</si>
  <si>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</si>
  <si>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</si>
  <si>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</si>
  <si>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</si>
  <si>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</si>
  <si>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</si>
  <si>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</si>
  <si>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</si>
  <si>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</si>
  <si>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</si>
  <si>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</si>
  <si>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</si>
  <si>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</si>
  <si>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</si>
  <si>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</si>
  <si>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</si>
  <si>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</si>
  <si>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</si>
  <si>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</si>
  <si>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</si>
  <si>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</si>
  <si>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</si>
  <si>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</si>
  <si>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</si>
  <si>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</si>
  <si>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</si>
  <si>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</si>
  <si>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</si>
  <si>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</si>
  <si>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</si>
  <si>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</si>
  <si>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</si>
  <si>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</si>
  <si>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</si>
  <si>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</si>
  <si>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</si>
  <si>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</si>
  <si>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</si>
  <si>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</si>
  <si>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</si>
  <si>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</si>
  <si>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</si>
  <si>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</si>
  <si>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</si>
  <si>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</si>
  <si>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</si>
  <si>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</si>
  <si>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</si>
  <si>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</si>
  <si>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</si>
  <si>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</si>
  <si>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</si>
  <si>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</si>
  <si>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</si>
  <si>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</si>
  <si>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</si>
  <si>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</si>
  <si>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</si>
  <si>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</si>
  <si>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</si>
  <si>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</si>
  <si>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</si>
  <si>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</si>
  <si>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</si>
  <si>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</si>
  <si>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</si>
  <si>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</si>
  <si>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</si>
  <si>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</si>
  <si>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</si>
  <si>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</si>
  <si>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</si>
  <si>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</si>
  <si>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</si>
  <si>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</si>
  <si>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</si>
  <si>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</si>
  <si>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</si>
  <si>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</si>
  <si>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</si>
  <si>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</si>
  <si>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</si>
  <si>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</si>
  <si>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</si>
  <si>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</si>
  <si>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</si>
  <si>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</si>
  <si>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</si>
  <si>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</si>
  <si>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</si>
  <si>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</si>
  <si>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</si>
  <si>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</si>
  <si>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</si>
  <si>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</si>
  <si>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</si>
  <si>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</si>
  <si>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</si>
  <si>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</si>
  <si>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</si>
  <si>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</si>
  <si>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</si>
  <si>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</si>
  <si>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</si>
  <si>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</si>
  <si>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</si>
  <si>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</si>
  <si>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</si>
  <si>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</si>
  <si>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</si>
  <si>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</si>
  <si>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</si>
  <si>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</si>
  <si>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</si>
  <si>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</si>
  <si>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</si>
  <si>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</si>
  <si>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</si>
  <si>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</si>
  <si>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</si>
  <si>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</si>
  <si>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</si>
  <si>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</si>
  <si>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</si>
  <si>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</si>
  <si>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</si>
  <si>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</si>
  <si>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</si>
  <si>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</si>
  <si>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</si>
  <si>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</si>
  <si>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</si>
  <si>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</si>
  <si>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</si>
  <si>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</si>
  <si>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</si>
  <si>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</si>
  <si>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</si>
  <si>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</si>
  <si>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</si>
  <si>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</si>
  <si>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</si>
  <si>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</si>
  <si>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</si>
  <si>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</si>
  <si>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</si>
  <si>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</si>
  <si>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</si>
  <si>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</si>
  <si>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</si>
  <si>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</si>
  <si>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</si>
  <si>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</si>
  <si>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</si>
  <si>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</si>
  <si>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</si>
  <si>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</si>
  <si>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</si>
  <si>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</si>
  <si>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</si>
  <si>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</si>
  <si>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</si>
  <si>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</si>
  <si>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</si>
  <si>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</si>
  <si>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</si>
  <si>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</si>
  <si>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</si>
  <si>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</si>
  <si>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</si>
  <si>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</si>
  <si>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</si>
  <si>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</si>
  <si>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</si>
  <si>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</si>
  <si>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</si>
  <si>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</si>
  <si>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</si>
  <si>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</si>
  <si>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</si>
  <si>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</si>
  <si>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</si>
  <si>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</si>
  <si>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</si>
  <si>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</si>
  <si>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</si>
  <si>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</si>
  <si>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</si>
  <si>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</si>
  <si>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</si>
  <si>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</si>
  <si>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</si>
  <si>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</si>
  <si>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</si>
  <si>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</si>
  <si>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</si>
  <si>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</si>
  <si>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</si>
  <si>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</si>
  <si>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</si>
  <si>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</si>
  <si>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</si>
  <si>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</si>
  <si>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</si>
  <si>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</si>
  <si>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</si>
  <si>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</si>
  <si>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</si>
  <si>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</si>
  <si>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</si>
  <si>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</si>
  <si>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</si>
  <si>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</si>
  <si>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</si>
  <si>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</si>
  <si>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</si>
  <si>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</si>
  <si>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</si>
  <si>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</si>
  <si>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</si>
  <si>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</si>
  <si>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</si>
  <si>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</si>
  <si>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</si>
  <si>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</si>
  <si>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</si>
  <si>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</si>
  <si>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</si>
  <si>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</si>
  <si>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</si>
  <si>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</si>
  <si>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</si>
  <si>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</si>
  <si>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</si>
  <si>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</si>
  <si>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</si>
  <si>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</si>
  <si>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</si>
  <si>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</si>
  <si>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</si>
  <si>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</si>
  <si>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</si>
  <si>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</si>
  <si>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</si>
  <si>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</si>
  <si>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</si>
  <si>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</si>
  <si>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</si>
  <si>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</si>
  <si>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</si>
  <si>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</si>
  <si>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</si>
  <si>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</si>
  <si>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</si>
  <si>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</si>
  <si>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</si>
  <si>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</si>
  <si>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</si>
  <si>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</si>
  <si>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</si>
  <si>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</si>
  <si>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</si>
  <si>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</si>
  <si>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</si>
  <si>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</si>
  <si>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</si>
  <si>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</si>
  <si>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</si>
  <si>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</si>
  <si>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</si>
  <si>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</si>
  <si>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</si>
  <si>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</si>
  <si>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</si>
  <si>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</si>
  <si>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</si>
  <si>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</si>
  <si>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</si>
  <si>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</si>
  <si>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</si>
  <si>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</si>
  <si>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</si>
  <si>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</si>
  <si>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</si>
  <si>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</si>
  <si>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</si>
  <si>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</si>
  <si>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</si>
  <si>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</si>
  <si>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</si>
  <si>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</si>
  <si>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</si>
  <si>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</si>
  <si>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</si>
  <si>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</si>
  <si>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</si>
  <si>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</si>
  <si>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</si>
  <si>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</si>
  <si>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</si>
  <si>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</si>
  <si>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</si>
  <si>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</si>
  <si>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</si>
  <si>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</si>
  <si>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</si>
  <si>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</si>
  <si>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</si>
  <si>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</si>
  <si>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</si>
  <si>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</si>
  <si>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</si>
  <si>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</si>
  <si>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</si>
  <si>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</si>
  <si>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</si>
  <si>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</si>
  <si>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</si>
  <si>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</si>
  <si>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</si>
  <si>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</si>
  <si>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</si>
  <si>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</si>
  <si>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</si>
  <si>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</si>
  <si>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</si>
  <si>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</si>
  <si>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</si>
  <si>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</si>
  <si>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</si>
  <si>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</si>
  <si>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</si>
  <si>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</si>
  <si>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</si>
  <si>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</si>
  <si>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</si>
  <si>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</si>
  <si>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</si>
  <si>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</si>
  <si>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</si>
  <si>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</si>
  <si>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</si>
  <si>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</si>
  <si>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</si>
  <si>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</si>
  <si>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</si>
  <si>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</si>
  <si>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</si>
  <si>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</si>
  <si>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</si>
  <si>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</si>
  <si>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</si>
  <si>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</si>
  <si>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</si>
  <si>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</si>
  <si>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</si>
  <si>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</si>
  <si>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</si>
  <si>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</si>
  <si>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</si>
  <si>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</si>
  <si>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</si>
  <si>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</si>
  <si>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</si>
  <si>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</si>
  <si>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</si>
  <si>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</si>
  <si>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</si>
  <si>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</si>
  <si>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</si>
  <si>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</si>
  <si>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</si>
  <si>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</si>
  <si>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</si>
  <si>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</si>
  <si>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</si>
  <si>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</si>
  <si>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</si>
  <si>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</si>
  <si>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</si>
  <si>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</si>
  <si>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</si>
  <si>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</si>
  <si>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</si>
  <si>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</si>
  <si>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</si>
  <si>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</si>
  <si>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</si>
  <si>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</si>
  <si>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</si>
  <si>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</si>
  <si>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</si>
  <si>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</si>
  <si>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</si>
  <si>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</si>
  <si>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</si>
  <si>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</si>
  <si>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</si>
  <si>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</si>
  <si>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</si>
  <si>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</si>
  <si>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</si>
  <si>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</si>
  <si>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</si>
  <si>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</si>
  <si>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</si>
  <si>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</si>
  <si>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</si>
  <si>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</si>
  <si>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</si>
  <si>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</si>
  <si>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</si>
  <si>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</si>
  <si>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</si>
  <si>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</si>
  <si>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</si>
  <si>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</si>
  <si>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</si>
  <si>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</si>
  <si>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</si>
  <si>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</si>
  <si>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</si>
  <si>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</si>
  <si>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</si>
  <si>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</si>
  <si>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</si>
  <si>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</si>
  <si>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</si>
  <si>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</si>
  <si>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</si>
  <si>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</si>
  <si>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</si>
  <si>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</si>
  <si>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</si>
  <si>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</si>
  <si>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</si>
  <si>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</si>
  <si>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</si>
  <si>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</si>
  <si>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</si>
  <si>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</si>
  <si>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</si>
  <si>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</si>
  <si>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</si>
  <si>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</si>
  <si>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</si>
  <si>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</si>
  <si>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</si>
  <si>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</si>
  <si>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</si>
  <si>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</si>
  <si>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</si>
  <si>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</si>
  <si>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</si>
  <si>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</si>
  <si>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</si>
  <si>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</si>
  <si>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</si>
  <si>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</si>
  <si>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</si>
  <si>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</si>
  <si>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</si>
  <si>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</si>
  <si>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</si>
  <si>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</si>
  <si>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</si>
  <si>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</si>
  <si>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</si>
  <si>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</si>
  <si>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</si>
  <si>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</si>
  <si>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</si>
  <si>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</si>
  <si>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</si>
  <si>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</si>
  <si>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</si>
  <si>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</si>
  <si>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</si>
  <si>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</si>
  <si>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</si>
  <si>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</si>
  <si>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</si>
  <si>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</si>
  <si>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</si>
  <si>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</si>
  <si>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</si>
  <si>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</si>
  <si>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</si>
  <si>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</si>
  <si>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</si>
  <si>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</si>
  <si>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</si>
  <si>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</si>
  <si>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</si>
  <si>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</si>
  <si>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</si>
  <si>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</si>
  <si>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</si>
  <si>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</si>
  <si>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</si>
  <si>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</si>
  <si>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</si>
  <si>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</si>
  <si>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</si>
  <si>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</si>
  <si>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</si>
  <si>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</si>
  <si>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</si>
  <si>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</si>
  <si>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</si>
  <si>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</si>
  <si>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</si>
  <si>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</si>
  <si>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</si>
  <si>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</si>
  <si>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</si>
  <si>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</si>
  <si>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</si>
  <si>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</si>
  <si>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</si>
  <si>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</si>
  <si>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</si>
  <si>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</si>
  <si>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</si>
  <si>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</si>
  <si>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</si>
  <si>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</si>
  <si>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</si>
  <si>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</si>
  <si>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</si>
  <si>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</si>
  <si>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</si>
  <si>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</si>
  <si>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</si>
  <si>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</si>
  <si>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</si>
  <si>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</si>
  <si>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</si>
  <si>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</si>
  <si>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</si>
  <si>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</si>
  <si>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</si>
  <si>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</si>
  <si>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</si>
  <si>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</si>
  <si>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</si>
  <si>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</si>
  <si>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</si>
  <si>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</si>
  <si>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</si>
  <si>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</si>
  <si>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</si>
  <si>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</si>
  <si>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</si>
  <si>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</si>
  <si>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</si>
  <si>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</si>
  <si>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</si>
  <si>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</si>
  <si>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</si>
  <si>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</si>
  <si>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</si>
  <si>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</si>
  <si>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</si>
  <si>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</si>
  <si>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</si>
  <si>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</si>
  <si>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</si>
  <si>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</si>
  <si>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</si>
  <si>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</si>
  <si>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</si>
  <si>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</si>
  <si>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</si>
  <si>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</si>
  <si>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</si>
  <si>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</si>
  <si>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</si>
  <si>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</si>
  <si>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</si>
  <si>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</si>
  <si>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</si>
  <si>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</si>
  <si>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</si>
  <si>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</si>
  <si>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</si>
  <si>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</si>
  <si>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</si>
  <si>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</si>
  <si>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</si>
  <si>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</si>
  <si>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</si>
  <si>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</si>
  <si>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</si>
  <si>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</si>
  <si>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</si>
  <si>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</si>
  <si>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</si>
  <si>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</si>
  <si>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</si>
  <si>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</si>
  <si>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</si>
  <si>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</si>
  <si>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</si>
  <si>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</si>
  <si>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</si>
  <si>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</si>
  <si>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</si>
  <si>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</si>
  <si>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</si>
  <si>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</si>
  <si>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</si>
  <si>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</si>
  <si>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</si>
  <si>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</si>
  <si>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</si>
  <si>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</si>
  <si>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</si>
  <si>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</si>
  <si>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</si>
  <si>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</si>
  <si>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</si>
  <si>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</si>
  <si>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</si>
  <si>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</si>
  <si>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</si>
  <si>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</si>
  <si>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</si>
  <si>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</si>
  <si>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</si>
  <si>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</si>
  <si>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</si>
  <si>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</si>
  <si>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</si>
  <si>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</si>
  <si>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</si>
  <si>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</si>
  <si>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</si>
  <si>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</si>
  <si>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</si>
  <si>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</si>
  <si>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</si>
  <si>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</si>
  <si>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</si>
  <si>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</si>
  <si>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</si>
  <si>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</si>
  <si>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</si>
  <si>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</si>
  <si>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</si>
  <si>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</si>
  <si>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</si>
  <si>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</si>
  <si>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</si>
  <si>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</si>
  <si>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</si>
  <si>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</si>
  <si>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</si>
  <si>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</si>
  <si>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</si>
  <si>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</si>
  <si>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</si>
  <si>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</si>
  <si>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</si>
  <si>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</si>
  <si>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</si>
  <si>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</si>
  <si>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</si>
  <si>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</si>
  <si>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</si>
  <si>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</si>
  <si>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</si>
  <si>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</si>
  <si>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</si>
  <si>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</si>
  <si>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</si>
  <si>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</si>
  <si>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</si>
  <si>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</si>
  <si>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</si>
  <si>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</si>
  <si>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</si>
  <si>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</si>
  <si>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</si>
  <si>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</si>
  <si>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</si>
  <si>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</si>
  <si>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</si>
  <si>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</si>
  <si>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</si>
  <si>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</si>
  <si>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</si>
  <si>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</si>
  <si>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</si>
  <si>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</si>
  <si>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</si>
  <si>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</si>
  <si>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</si>
  <si>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</si>
  <si>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</si>
  <si>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</si>
  <si>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</si>
  <si>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</si>
  <si>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</si>
  <si>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</si>
  <si>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</si>
  <si>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</si>
  <si>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</si>
  <si>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</si>
  <si>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</si>
  <si>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</si>
  <si>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</si>
  <si>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</si>
  <si>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</si>
  <si>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</si>
  <si>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</si>
  <si>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</si>
  <si>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</si>
  <si>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</si>
  <si>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</si>
  <si>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</si>
  <si>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</si>
  <si>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</si>
  <si>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</si>
  <si>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</si>
  <si>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</si>
  <si>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</si>
  <si>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</si>
  <si>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</si>
  <si>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</si>
  <si>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</si>
  <si>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</si>
  <si>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</si>
  <si>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</si>
  <si>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</si>
  <si>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</si>
  <si>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</si>
  <si>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</si>
  <si>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</si>
  <si>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</si>
  <si>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</si>
  <si>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</si>
  <si>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</si>
  <si>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</si>
  <si>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</si>
  <si>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</si>
  <si>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</si>
  <si>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</si>
  <si>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</si>
  <si>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</si>
  <si>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</si>
  <si>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</si>
  <si>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</si>
  <si>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</si>
  <si>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</si>
  <si>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</si>
  <si>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</si>
  <si>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</si>
  <si>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</si>
  <si>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</si>
  <si>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</si>
  <si>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</si>
  <si>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</si>
  <si>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</si>
  <si>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</si>
  <si>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</si>
  <si>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</si>
  <si>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</si>
  <si>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</si>
  <si>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</si>
  <si>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</si>
  <si>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</si>
  <si>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</si>
  <si>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</si>
  <si>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</si>
  <si>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</si>
  <si>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</si>
  <si>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</si>
  <si>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</si>
  <si>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</si>
  <si>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</si>
  <si>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</si>
  <si>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</si>
  <si>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</si>
  <si>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</si>
  <si>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</si>
  <si>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</si>
  <si>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</si>
  <si>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</si>
  <si>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</si>
  <si>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</si>
  <si>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</si>
  <si>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</si>
  <si>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</si>
  <si>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</si>
  <si>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</si>
  <si>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</si>
  <si>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</si>
  <si>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</si>
  <si>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</si>
  <si>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</si>
  <si>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</si>
  <si>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</si>
  <si>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</si>
  <si>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</si>
  <si>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</si>
  <si>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</si>
  <si>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</si>
  <si>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</si>
  <si>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</si>
  <si>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</si>
  <si>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</si>
  <si>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</si>
  <si>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</si>
  <si>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</si>
  <si>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</si>
  <si>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</si>
  <si>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</si>
  <si>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</si>
  <si>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</si>
  <si>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</si>
  <si>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</si>
  <si>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</si>
  <si>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</si>
  <si>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</si>
  <si>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</si>
  <si>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</si>
  <si>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</si>
  <si>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</si>
  <si>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</si>
  <si>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</si>
  <si>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</si>
  <si>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</si>
  <si>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</si>
  <si>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</si>
  <si>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</si>
  <si>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</si>
  <si>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</si>
  <si>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</si>
  <si>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</si>
  <si>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</si>
  <si>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</si>
  <si>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</si>
  <si>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</si>
  <si>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</si>
  <si>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</si>
  <si>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</si>
  <si>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</si>
  <si>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</si>
  <si>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</si>
  <si>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</si>
  <si>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</si>
  <si>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</si>
  <si>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</si>
  <si>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</si>
  <si>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</si>
  <si>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</si>
  <si>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</si>
  <si>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</si>
  <si>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</si>
  <si>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</si>
  <si>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</si>
  <si>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</si>
  <si>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</si>
  <si>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</si>
  <si>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</si>
  <si>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</si>
  <si>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</si>
  <si>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</si>
  <si>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</si>
  <si>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</si>
  <si>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</si>
  <si>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</si>
  <si>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</si>
  <si>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</si>
  <si>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</si>
  <si>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</si>
  <si>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</si>
  <si>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</si>
  <si>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</si>
  <si>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</si>
  <si>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</si>
  <si>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</si>
  <si>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</si>
  <si>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</si>
  <si>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</si>
  <si>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</si>
  <si>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</si>
  <si>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</si>
  <si>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</si>
  <si>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</si>
  <si>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</si>
  <si>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</si>
  <si>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</si>
  <si>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</si>
  <si>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</si>
  <si>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</si>
  <si>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</si>
  <si>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</si>
  <si>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</si>
  <si>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</si>
  <si>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</si>
  <si>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</si>
  <si>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</si>
  <si>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</si>
  <si>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</si>
  <si>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</si>
  <si>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</si>
  <si>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</si>
  <si>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</si>
  <si>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</si>
  <si>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</si>
  <si>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</si>
  <si>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</si>
  <si>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</si>
  <si>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</si>
  <si>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</si>
  <si>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</si>
  <si>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</si>
  <si>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</si>
  <si>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</si>
  <si>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</si>
  <si>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</si>
  <si>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</si>
  <si>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</si>
  <si>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</si>
  <si>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</si>
  <si>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</si>
  <si>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</si>
  <si>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</si>
  <si>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</si>
  <si>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</si>
  <si>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</si>
  <si>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</si>
  <si>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</si>
  <si>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</si>
  <si>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</si>
  <si>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</si>
  <si>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</si>
  <si>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</si>
  <si>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</si>
  <si>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</si>
  <si>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</si>
  <si>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</si>
  <si>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</si>
  <si>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</si>
  <si>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</si>
  <si>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</si>
  <si>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</si>
  <si>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</si>
  <si>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</si>
  <si>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</si>
  <si>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</si>
  <si>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</si>
  <si>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</si>
  <si>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</si>
  <si>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</si>
  <si>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</si>
  <si>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</si>
  <si>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</si>
  <si>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</si>
  <si>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</si>
  <si>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</si>
  <si>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</si>
  <si>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</si>
  <si>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</si>
  <si>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</si>
  <si>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</si>
  <si>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</si>
  <si>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</si>
  <si>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</si>
  <si>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</si>
  <si>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</si>
  <si>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</si>
  <si>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</si>
  <si>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</si>
  <si>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</si>
  <si>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</si>
  <si>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</si>
  <si>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</si>
  <si>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</si>
  <si>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</si>
  <si>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</si>
  <si>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</si>
  <si>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</si>
  <si>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</si>
  <si>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</si>
  <si>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</si>
  <si>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</si>
  <si>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</si>
  <si>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</si>
  <si>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</si>
  <si>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</si>
  <si>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</si>
  <si>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</si>
  <si>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</si>
  <si>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</si>
  <si>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</si>
  <si>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</si>
  <si>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</si>
  <si>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</si>
  <si>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</si>
  <si>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</si>
  <si>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</si>
  <si>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</si>
  <si>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</si>
  <si>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</si>
  <si>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</si>
  <si>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</si>
  <si>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</si>
  <si>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</si>
  <si>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</si>
  <si>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</si>
  <si>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</si>
  <si>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</si>
  <si>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</si>
  <si>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</si>
  <si>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</si>
  <si>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</si>
  <si>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</si>
  <si>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</si>
  <si>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</si>
  <si>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</si>
  <si>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</si>
  <si>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</si>
  <si>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</si>
  <si>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</si>
  <si>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</si>
  <si>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</si>
  <si>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</si>
  <si>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</si>
  <si>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</si>
  <si>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</si>
  <si>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</si>
  <si>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</si>
  <si>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</si>
  <si>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</si>
  <si>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</si>
  <si>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</si>
  <si>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</si>
  <si>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</si>
  <si>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</si>
  <si>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</si>
  <si>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</si>
  <si>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</si>
  <si>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</si>
  <si>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</si>
  <si>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</si>
  <si>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</si>
  <si>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</si>
  <si>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</si>
  <si>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</si>
  <si>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</si>
  <si>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</si>
  <si>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</si>
  <si>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</si>
  <si>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</si>
  <si>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</si>
  <si>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</si>
  <si>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</si>
  <si>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</si>
  <si>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</si>
  <si>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</si>
  <si>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</si>
  <si>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</si>
  <si>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</si>
  <si>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</si>
  <si>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</si>
  <si>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</si>
  <si>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</si>
  <si>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</si>
  <si>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</si>
  <si>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</si>
  <si>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</si>
  <si>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</si>
  <si>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</si>
  <si>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</si>
  <si>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</si>
  <si>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</si>
  <si>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</si>
  <si>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</si>
  <si>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</si>
  <si>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</si>
  <si>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</si>
  <si>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</si>
  <si>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</si>
  <si>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</si>
  <si>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</si>
  <si>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</si>
  <si>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</si>
  <si>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</si>
  <si>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</si>
  <si>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</si>
  <si>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</si>
  <si>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</si>
  <si>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</si>
  <si>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</si>
  <si>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</si>
  <si>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</si>
  <si>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</si>
  <si>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</si>
  <si>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</si>
  <si>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</si>
  <si>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</si>
  <si>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</si>
  <si>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</si>
  <si>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</si>
  <si>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</si>
  <si>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</si>
  <si>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</si>
  <si>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</si>
  <si>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</si>
  <si>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</si>
  <si>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</si>
  <si>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</si>
  <si>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</si>
  <si>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</si>
  <si>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</si>
  <si>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</si>
  <si>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</si>
  <si>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</si>
  <si>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</si>
  <si>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</si>
  <si>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</si>
  <si>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</si>
  <si>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</si>
  <si>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</si>
  <si>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</si>
  <si>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</si>
  <si>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</si>
  <si>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</si>
  <si>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</si>
  <si>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</si>
  <si>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</si>
  <si>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</si>
  <si>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</si>
  <si>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</si>
  <si>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</si>
  <si>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</si>
  <si>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</si>
  <si>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</si>
  <si>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</si>
  <si>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</si>
  <si>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</si>
  <si>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</si>
  <si>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</si>
  <si>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</si>
  <si>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</si>
  <si>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</si>
  <si>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</si>
  <si>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</si>
  <si>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</si>
  <si>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</si>
  <si>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</si>
  <si>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</si>
  <si>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</si>
  <si>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</si>
  <si>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</si>
  <si>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</si>
  <si>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</si>
  <si>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</si>
  <si>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</si>
  <si>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</si>
  <si>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</si>
  <si>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</si>
  <si>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</si>
  <si>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</si>
  <si>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</si>
  <si>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</si>
  <si>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</si>
  <si>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</si>
  <si>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</si>
  <si>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</si>
  <si>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</si>
  <si>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</si>
  <si>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</si>
  <si>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</si>
  <si>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</si>
  <si>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</si>
  <si>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</si>
  <si>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</si>
  <si>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</si>
  <si>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</si>
  <si>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</si>
  <si>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</si>
  <si>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</si>
  <si>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</si>
  <si>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</si>
  <si>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</si>
  <si>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</si>
  <si>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</si>
  <si>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</si>
  <si>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</si>
  <si>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</si>
  <si>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</si>
  <si>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</si>
  <si>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</si>
  <si>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</si>
  <si>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</si>
  <si>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</si>
  <si>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</si>
  <si>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</si>
  <si>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</si>
  <si>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</si>
  <si>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</si>
  <si>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</si>
  <si>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</si>
  <si>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</si>
  <si>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</si>
  <si>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</si>
  <si>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</si>
  <si>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</si>
  <si>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</si>
  <si>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</si>
  <si>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</si>
  <si>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</si>
  <si>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</si>
  <si>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</si>
  <si>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</si>
  <si>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</si>
  <si>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</si>
  <si>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</si>
  <si>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</si>
  <si>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</si>
  <si>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</si>
  <si>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</si>
  <si>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</si>
  <si>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</si>
  <si>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</si>
  <si>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</si>
  <si>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</si>
  <si>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</si>
  <si>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</si>
  <si>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</si>
  <si>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</si>
  <si>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</si>
  <si>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</si>
  <si>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</si>
  <si>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</si>
  <si>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</si>
  <si>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</si>
  <si>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</si>
  <si>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</si>
  <si>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</si>
  <si>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</si>
  <si>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</si>
  <si>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</si>
  <si>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</si>
  <si>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</si>
  <si>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</si>
  <si>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</si>
  <si>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</si>
  <si>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</si>
  <si>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</si>
  <si>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</si>
  <si>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</si>
  <si>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</si>
  <si>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</si>
  <si>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</si>
  <si>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</si>
  <si>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</si>
  <si>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</si>
  <si>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</si>
  <si>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</si>
  <si>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</si>
  <si>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</si>
  <si>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</si>
  <si>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</si>
  <si>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</si>
  <si>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</si>
  <si>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</si>
  <si>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</si>
  <si>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</si>
  <si>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</si>
  <si>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</si>
  <si>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</si>
  <si>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</si>
  <si>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</si>
  <si>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</si>
  <si>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</si>
  <si>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</si>
  <si>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</si>
  <si>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</si>
  <si>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</si>
  <si>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</si>
  <si>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</si>
  <si>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</si>
  <si>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</si>
  <si>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</si>
  <si>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</si>
  <si>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</si>
  <si>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</si>
  <si>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</si>
  <si>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</si>
  <si>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</si>
  <si>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</si>
  <si>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</si>
  <si>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</si>
  <si>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</si>
  <si>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</si>
  <si>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</si>
  <si>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</si>
  <si>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</si>
  <si>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</si>
  <si>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</si>
  <si>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</si>
  <si>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</si>
  <si>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</si>
  <si>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</si>
  <si>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</si>
  <si>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</si>
  <si>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</si>
  <si>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</si>
  <si>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</si>
  <si>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</si>
  <si>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</si>
  <si>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</si>
  <si>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</si>
  <si>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</si>
  <si>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</si>
  <si>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</si>
  <si>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</si>
  <si>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</si>
  <si>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</si>
  <si>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</si>
  <si>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</si>
  <si>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</si>
  <si>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</si>
  <si>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</si>
  <si>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</si>
  <si>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</si>
  <si>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</si>
  <si>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</si>
  <si>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</si>
  <si>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</si>
  <si>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</si>
  <si>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</si>
  <si>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</si>
  <si>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</si>
  <si>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</si>
  <si>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</si>
  <si>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</si>
  <si>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</si>
  <si>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</si>
  <si>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</si>
  <si>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</si>
  <si>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</si>
  <si>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</si>
  <si>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</si>
  <si>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</si>
  <si>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</si>
  <si>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</si>
  <si>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</si>
  <si>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</si>
  <si>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</si>
  <si>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</si>
  <si>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</si>
  <si>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</si>
  <si>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</si>
  <si>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</si>
  <si>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</si>
  <si>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</si>
  <si>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</si>
  <si>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</si>
  <si>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</si>
  <si>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</si>
  <si>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</si>
  <si>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</si>
  <si>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</si>
  <si>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</si>
  <si>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</si>
  <si>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</si>
  <si>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</si>
  <si>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</si>
  <si>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</si>
  <si>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</si>
  <si>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</si>
  <si>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</si>
  <si>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</si>
  <si>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</si>
  <si>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</si>
  <si>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</si>
  <si>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</si>
  <si>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</si>
  <si>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</si>
  <si>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</si>
  <si>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</si>
  <si>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</si>
  <si>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</si>
  <si>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</si>
  <si>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</si>
  <si>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</si>
  <si>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</si>
  <si>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</si>
  <si>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</si>
  <si>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</si>
  <si>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</si>
  <si>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</si>
  <si>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</si>
  <si>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</si>
  <si>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</si>
  <si>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</si>
  <si>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</si>
  <si>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</si>
  <si>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</si>
  <si>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</si>
  <si>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</si>
  <si>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</si>
  <si>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</si>
  <si>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</si>
  <si>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</si>
  <si>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</si>
  <si>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</si>
  <si>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</si>
  <si>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</si>
  <si>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</si>
  <si>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</si>
  <si>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</si>
  <si>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</si>
  <si>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</si>
  <si>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</si>
  <si>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</si>
  <si>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</si>
  <si>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</si>
  <si>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</si>
  <si>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</si>
  <si>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</si>
  <si>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</si>
  <si>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</si>
  <si>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</si>
  <si>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</si>
  <si>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</si>
  <si>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</si>
  <si>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</si>
  <si>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</si>
  <si>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</si>
  <si>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</si>
  <si>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</si>
  <si>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</si>
  <si>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</si>
  <si>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</si>
  <si>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</si>
  <si>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</si>
  <si>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</si>
  <si>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</si>
  <si>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</si>
  <si>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</si>
  <si>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</si>
  <si>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</si>
  <si>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</si>
  <si>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</si>
  <si>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</si>
  <si>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</si>
  <si>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</si>
  <si>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</si>
  <si>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</si>
  <si>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</si>
  <si>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</si>
  <si>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</si>
  <si>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</si>
  <si>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</si>
  <si>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</si>
  <si>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</si>
  <si>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</si>
  <si>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</si>
  <si>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</si>
  <si>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</si>
  <si>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</si>
  <si>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</si>
  <si>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</si>
  <si>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</si>
  <si>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</si>
  <si>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</si>
  <si>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</si>
  <si>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</si>
  <si>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</si>
  <si>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</si>
  <si>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</si>
  <si>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</si>
  <si>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</si>
  <si>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</si>
  <si>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</si>
  <si>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</si>
  <si>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</si>
  <si>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</si>
  <si>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</si>
  <si>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</si>
  <si>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</si>
  <si>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</si>
  <si>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</si>
  <si>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</si>
  <si>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</si>
  <si>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</si>
  <si>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</si>
  <si>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</si>
  <si>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</si>
  <si>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</si>
  <si>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</si>
  <si>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</si>
  <si>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</si>
  <si>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</si>
  <si>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</si>
  <si>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</si>
  <si>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</si>
  <si>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</si>
  <si>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</si>
  <si>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</si>
  <si>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</si>
  <si>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</si>
  <si>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</si>
  <si>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</si>
  <si>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</si>
  <si>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</si>
  <si>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</si>
  <si>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</si>
  <si>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</si>
  <si>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</si>
  <si>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</si>
  <si>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</si>
  <si>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</si>
  <si>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</si>
  <si>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</si>
  <si>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</si>
  <si>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</si>
  <si>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</si>
  <si>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</si>
  <si>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</si>
  <si>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</si>
  <si>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</si>
  <si>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</si>
  <si>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</si>
  <si>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</si>
  <si>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</si>
  <si>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</si>
  <si>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</si>
  <si>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</si>
  <si>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</si>
  <si>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</si>
  <si>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</si>
  <si>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</si>
  <si>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</si>
  <si>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</si>
  <si>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</si>
  <si>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</si>
  <si>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</si>
  <si>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</si>
  <si>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</si>
  <si>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</si>
  <si>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</si>
  <si>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</si>
  <si>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</si>
  <si>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</si>
  <si>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</si>
  <si>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</si>
  <si>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</si>
  <si>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</si>
  <si>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</si>
  <si>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</si>
  <si>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</si>
  <si>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</si>
  <si>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</si>
  <si>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</si>
  <si>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</si>
  <si>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</si>
  <si>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</si>
  <si>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</si>
  <si>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</si>
  <si>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</si>
  <si>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</si>
  <si>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</si>
  <si>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</si>
  <si>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</si>
  <si>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</si>
  <si>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</si>
  <si>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</si>
  <si>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</si>
  <si>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</si>
  <si>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</si>
  <si>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</si>
  <si>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</si>
  <si>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</si>
  <si>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</si>
  <si>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</si>
  <si>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</si>
  <si>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</si>
  <si>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</si>
  <si>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</si>
  <si>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</si>
  <si>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</si>
  <si>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</si>
  <si>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</si>
  <si>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</si>
  <si>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</si>
  <si>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</si>
  <si>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</si>
  <si>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</si>
  <si>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</si>
  <si>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</si>
  <si>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</si>
  <si>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</si>
  <si>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</si>
  <si>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</si>
  <si>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</si>
  <si>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</si>
  <si>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</si>
  <si>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</si>
  <si>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</si>
  <si>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</si>
  <si>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</si>
  <si>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</si>
  <si>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</si>
  <si>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</si>
  <si>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</si>
  <si>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</si>
  <si>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</si>
  <si>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</si>
  <si>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</si>
  <si>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</si>
  <si>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</si>
  <si>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</si>
  <si>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</si>
  <si>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</si>
  <si>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</si>
  <si>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</si>
  <si>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</si>
  <si>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</si>
  <si>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</si>
  <si>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</si>
  <si>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</si>
  <si>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</si>
  <si>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</si>
  <si>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</si>
  <si>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</si>
  <si>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</si>
  <si>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</si>
  <si>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</si>
  <si>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</si>
  <si>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</si>
  <si>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</si>
  <si>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</si>
  <si>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</si>
  <si>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</si>
  <si>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</si>
  <si>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</si>
  <si>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</si>
  <si>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</si>
  <si>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</si>
  <si>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</si>
  <si>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</si>
  <si>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</si>
  <si>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</si>
  <si>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</si>
  <si>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</si>
  <si>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</si>
  <si>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</si>
  <si>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</si>
  <si>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</si>
  <si>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</si>
  <si>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</si>
  <si>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</si>
  <si>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</si>
  <si>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</si>
  <si>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</si>
  <si>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</si>
  <si>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</si>
  <si>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</si>
  <si>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</si>
  <si>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</si>
  <si>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</si>
  <si>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</si>
  <si>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</si>
  <si>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</si>
  <si>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</si>
  <si>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</si>
  <si>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</si>
  <si>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</si>
  <si>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</si>
  <si>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</si>
  <si>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</si>
  <si>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</si>
  <si>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</si>
  <si>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</si>
  <si>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</si>
  <si>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</si>
  <si>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</si>
  <si>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</si>
  <si>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</si>
  <si>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</si>
  <si>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</si>
  <si>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</si>
  <si>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</si>
  <si>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</si>
  <si>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</si>
  <si>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</si>
  <si>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</si>
  <si>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</si>
  <si>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</si>
  <si>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</si>
  <si>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</si>
  <si>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</si>
  <si>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</si>
  <si>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</si>
  <si>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</si>
  <si>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</si>
  <si>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</si>
  <si>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</si>
  <si>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</si>
  <si>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</si>
  <si>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</si>
  <si>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</si>
  <si>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</si>
  <si>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</si>
  <si>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</si>
  <si>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</si>
  <si>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</si>
  <si>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</si>
  <si>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</si>
  <si>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</si>
  <si>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</si>
  <si>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</si>
  <si>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</si>
  <si>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</si>
  <si>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</si>
  <si>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</si>
  <si>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</si>
  <si>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</si>
  <si>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</si>
  <si>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</si>
  <si>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</si>
  <si>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</si>
  <si>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</si>
  <si>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</si>
  <si>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</si>
  <si>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</si>
  <si>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</si>
  <si>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</si>
  <si>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</si>
  <si>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</si>
  <si>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</si>
  <si>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</si>
  <si>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</si>
  <si>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</si>
  <si>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</si>
  <si>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</si>
  <si>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</si>
  <si>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</si>
  <si>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</si>
  <si>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</si>
  <si>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</si>
  <si>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</si>
  <si>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</si>
  <si>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</si>
  <si>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</si>
  <si>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</si>
  <si>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</si>
  <si>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</si>
  <si>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</si>
  <si>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</si>
  <si>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</si>
  <si>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</si>
  <si>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</si>
  <si>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</si>
  <si>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</si>
  <si>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</si>
  <si>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</si>
  <si>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</si>
  <si>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</si>
  <si>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</si>
  <si>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</si>
  <si>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</si>
  <si>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</si>
  <si>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</si>
  <si>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</si>
  <si>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</si>
  <si>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</si>
  <si>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</si>
  <si>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</si>
  <si>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</si>
  <si>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</si>
  <si>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</si>
  <si>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</si>
  <si>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</si>
  <si>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</si>
  <si>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</si>
  <si>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</si>
  <si>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</si>
  <si>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</si>
  <si>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</si>
  <si>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</si>
  <si>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</si>
  <si>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</si>
  <si>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</si>
  <si>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</si>
  <si>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</si>
  <si>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</si>
  <si>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</si>
  <si>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</si>
  <si>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</si>
  <si>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</si>
  <si>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</si>
  <si>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</si>
  <si>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</si>
  <si>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</si>
  <si>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</si>
  <si>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</si>
  <si>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</si>
  <si>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</si>
  <si>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</si>
  <si>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</si>
  <si>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</si>
  <si>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</si>
  <si>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</si>
  <si>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</si>
  <si>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</si>
  <si>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</si>
  <si>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</si>
  <si>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</si>
  <si>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</si>
  <si>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</si>
  <si>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</si>
  <si>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</si>
  <si>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</si>
  <si>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</si>
  <si>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</si>
  <si>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</si>
  <si>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</si>
  <si>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</si>
  <si>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</si>
  <si>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</si>
  <si>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</si>
  <si>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</si>
  <si>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</si>
  <si>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</si>
  <si>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</si>
  <si>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</si>
  <si>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</si>
  <si>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</si>
  <si>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</si>
  <si>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</si>
  <si>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</si>
  <si>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</si>
  <si>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</si>
  <si>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</si>
  <si>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</si>
  <si>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</si>
  <si>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</si>
  <si>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</si>
  <si>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</si>
  <si>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</si>
  <si>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</si>
  <si>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</si>
  <si>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</si>
  <si>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</si>
  <si>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</si>
  <si>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</si>
  <si>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</si>
  <si>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</si>
  <si>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</si>
  <si>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</si>
  <si>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</si>
  <si>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</si>
  <si>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</si>
  <si>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</si>
  <si>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</si>
  <si>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</si>
  <si>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</si>
  <si>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</si>
  <si>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</si>
  <si>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</si>
  <si>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</si>
  <si>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</si>
  <si>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</si>
  <si>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</si>
  <si>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</si>
  <si>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</si>
  <si>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</si>
  <si>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</si>
  <si>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</si>
  <si>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</si>
  <si>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</si>
  <si>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</si>
  <si>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</si>
  <si>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</si>
  <si>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</si>
  <si>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</si>
  <si>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</si>
  <si>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</si>
  <si>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</si>
  <si>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</si>
  <si>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</si>
  <si>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</si>
  <si>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</si>
  <si>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</si>
  <si>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</si>
  <si>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</si>
  <si>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</si>
  <si>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</si>
  <si>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</si>
  <si>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</si>
  <si>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</si>
  <si>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</si>
  <si>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</si>
  <si>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</si>
  <si>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</si>
  <si>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</si>
  <si>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</si>
  <si>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</si>
  <si>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</si>
  <si>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</si>
  <si>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</si>
  <si>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</si>
  <si>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</si>
  <si>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</si>
  <si>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</si>
  <si>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</si>
  <si>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</si>
  <si>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</si>
  <si>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</si>
  <si>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</si>
  <si>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</si>
  <si>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</si>
  <si>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</si>
  <si>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</si>
  <si>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</si>
  <si>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</si>
  <si>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</si>
  <si>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</si>
  <si>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</si>
  <si>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</si>
  <si>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</si>
  <si>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</si>
  <si>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</si>
  <si>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</si>
  <si>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</si>
  <si>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</si>
  <si>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</si>
  <si>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</si>
  <si>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</si>
  <si>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</si>
  <si>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</si>
  <si>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</si>
  <si>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</si>
  <si>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</si>
  <si>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</si>
  <si>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</si>
  <si>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</si>
  <si>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</si>
  <si>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</si>
  <si>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</si>
  <si>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</si>
  <si>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</si>
  <si>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</si>
  <si>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</si>
  <si>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</si>
  <si>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</si>
  <si>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</si>
  <si>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</si>
  <si>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</si>
  <si>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</si>
  <si>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</si>
  <si>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</si>
  <si>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</si>
  <si>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</si>
  <si>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</si>
  <si>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</si>
  <si>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</si>
  <si>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</si>
  <si>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</si>
  <si>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</si>
  <si>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</si>
  <si>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</si>
  <si>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</si>
  <si>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</si>
  <si>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</si>
  <si>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</si>
  <si>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</si>
  <si>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</si>
  <si>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</si>
  <si>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</si>
  <si>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</si>
  <si>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</si>
  <si>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</si>
  <si>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</si>
  <si>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</si>
  <si>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</si>
  <si>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</si>
  <si>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</si>
  <si>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</si>
  <si>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</si>
  <si>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</si>
  <si>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</si>
  <si>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</si>
  <si>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</si>
  <si>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</si>
  <si>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</si>
  <si>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</si>
  <si>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</si>
  <si>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</si>
  <si>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</si>
  <si>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</si>
  <si>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</si>
  <si>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</si>
  <si>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</si>
  <si>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</si>
  <si>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</si>
  <si>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</si>
  <si>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</si>
  <si>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</si>
  <si>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</si>
  <si>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</si>
  <si>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</si>
  <si>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</si>
  <si>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</si>
  <si>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</si>
  <si>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</si>
  <si>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</si>
  <si>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</si>
  <si>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</si>
  <si>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</si>
  <si>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</si>
  <si>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</si>
  <si>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</si>
  <si>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</si>
  <si>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</si>
  <si>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</si>
  <si>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</si>
  <si>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</si>
  <si>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</si>
  <si>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</si>
  <si>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</si>
  <si>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</si>
  <si>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</si>
  <si>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</si>
  <si>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</si>
  <si>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</si>
  <si>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</si>
  <si>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</si>
  <si>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</si>
  <si>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</si>
  <si>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</si>
  <si>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</si>
  <si>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</si>
  <si>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</si>
  <si>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</si>
  <si>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</si>
  <si>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</si>
  <si>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</si>
  <si>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</si>
  <si>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</si>
  <si>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</si>
  <si>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</si>
  <si>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</si>
  <si>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</si>
  <si>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</si>
  <si>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</si>
  <si>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</si>
  <si>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</si>
  <si>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</si>
  <si>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</si>
  <si>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</si>
  <si>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</si>
  <si>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</si>
  <si>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</si>
  <si>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</si>
  <si>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</si>
  <si>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</si>
  <si>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</si>
  <si>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</si>
  <si>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</si>
  <si>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</si>
  <si>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</si>
  <si>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</si>
  <si>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</si>
  <si>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</si>
  <si>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</si>
  <si>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</si>
  <si>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</si>
  <si>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</si>
  <si>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</si>
  <si>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</si>
  <si>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</si>
  <si>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</si>
  <si>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</si>
  <si>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</si>
  <si>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</si>
  <si>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</si>
  <si>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</si>
  <si>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</si>
  <si>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</si>
  <si>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</si>
  <si>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</si>
  <si>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</si>
  <si>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</si>
  <si>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</si>
  <si>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</si>
  <si>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</si>
  <si>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</si>
  <si>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</si>
  <si>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</si>
  <si>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</si>
  <si>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</si>
  <si>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</si>
  <si>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</si>
  <si>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</si>
  <si>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</si>
  <si>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</si>
  <si>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</si>
  <si>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</si>
  <si>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</si>
  <si>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</si>
  <si>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</si>
  <si>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</si>
  <si>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</si>
  <si>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</si>
  <si>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</si>
  <si>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</si>
  <si>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</si>
  <si>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</si>
  <si>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</si>
  <si>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</si>
  <si>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</si>
  <si>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</si>
  <si>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</si>
  <si>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</si>
  <si>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</si>
  <si>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</si>
  <si>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</si>
  <si>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</si>
  <si>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</si>
  <si>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</si>
  <si>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</si>
  <si>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</si>
  <si>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</si>
  <si>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</si>
  <si>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</si>
  <si>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</si>
  <si>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</si>
  <si>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</si>
  <si>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</si>
  <si>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</si>
  <si>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</si>
  <si>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</si>
  <si>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</si>
  <si>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</si>
  <si>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</si>
  <si>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</si>
  <si>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</si>
  <si>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</si>
  <si>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</si>
  <si>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</si>
  <si>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</si>
  <si>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</si>
  <si>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</si>
  <si>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</si>
  <si>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</si>
  <si>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</si>
  <si>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</si>
  <si>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</si>
  <si>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</si>
  <si>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</si>
  <si>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</si>
  <si>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</si>
  <si>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</si>
  <si>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</si>
  <si>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</si>
  <si>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</si>
  <si>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</si>
  <si>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</si>
  <si>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</si>
  <si>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</si>
  <si>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</si>
  <si>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</si>
  <si>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</si>
  <si>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</si>
  <si>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</si>
  <si>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</si>
  <si>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</si>
  <si>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</si>
  <si>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</si>
  <si>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</si>
  <si>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</si>
  <si>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</si>
  <si>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</si>
  <si>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</si>
  <si>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</si>
  <si>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</si>
  <si>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</si>
  <si>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</si>
  <si>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</si>
  <si>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</si>
  <si>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</si>
  <si>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</si>
  <si>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</si>
  <si>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</si>
  <si>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</si>
  <si>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</si>
  <si>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</si>
  <si>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</si>
  <si>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</si>
  <si>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</si>
  <si>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</si>
  <si>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</si>
  <si>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</si>
  <si>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</si>
  <si>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</si>
  <si>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</si>
  <si>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</si>
  <si>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</si>
  <si>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</si>
  <si>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</si>
  <si>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</si>
  <si>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</si>
  <si>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</si>
  <si>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</si>
  <si>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</si>
  <si>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</si>
  <si>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</si>
  <si>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</si>
  <si>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</si>
  <si>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</si>
  <si>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</si>
  <si>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</si>
  <si>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</si>
  <si>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</si>
  <si>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</si>
  <si>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</si>
  <si>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</si>
  <si>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</si>
  <si>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</si>
  <si>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</si>
  <si>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</si>
  <si>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</si>
  <si>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</si>
  <si>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</si>
  <si>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</si>
  <si>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</si>
  <si>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</si>
  <si>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</si>
  <si>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</si>
  <si>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</si>
  <si>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</si>
  <si>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</si>
  <si>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</si>
  <si>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</si>
  <si>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</si>
  <si>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</si>
  <si>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</si>
  <si>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</si>
  <si>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</si>
  <si>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</si>
  <si>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</si>
  <si>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</si>
  <si>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</si>
  <si>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</si>
  <si>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</si>
  <si>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</si>
  <si>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</si>
  <si>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</si>
  <si>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</si>
  <si>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</si>
  <si>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</si>
  <si>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</si>
  <si>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</si>
  <si>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</si>
  <si>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</si>
  <si>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</si>
  <si>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</si>
  <si>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</si>
  <si>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</si>
  <si>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</si>
  <si>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</si>
  <si>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</si>
  <si>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</si>
  <si>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</si>
  <si>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</si>
  <si>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</si>
  <si>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</si>
  <si>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</si>
  <si>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</si>
  <si>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</si>
  <si>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</si>
  <si>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</si>
  <si>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</si>
  <si>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</si>
  <si>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</si>
  <si>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</si>
  <si>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</si>
  <si>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</si>
  <si>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</si>
  <si>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</si>
  <si>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</si>
  <si>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</si>
  <si>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</si>
  <si>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</si>
  <si>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</si>
  <si>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</si>
  <si>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</si>
  <si>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</si>
  <si>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</si>
  <si>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</si>
  <si>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</si>
  <si>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</si>
  <si>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</si>
  <si>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</si>
  <si>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</si>
  <si>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</si>
  <si>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</si>
  <si>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</si>
  <si>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</si>
  <si>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</si>
  <si>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</si>
  <si>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</si>
  <si>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</si>
  <si>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</si>
  <si>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</si>
  <si>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</si>
  <si>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</si>
  <si>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</si>
  <si>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</si>
  <si>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</si>
  <si>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</si>
  <si>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</si>
  <si>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</si>
  <si>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</si>
  <si>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</si>
  <si>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</si>
  <si>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</si>
  <si>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</si>
  <si>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</si>
  <si>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</si>
  <si>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</si>
  <si>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</si>
  <si>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</si>
  <si>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</si>
  <si>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</si>
  <si>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</si>
  <si>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</si>
  <si>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</si>
  <si>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</si>
  <si>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</si>
  <si>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</si>
  <si>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</si>
  <si>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</si>
  <si>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</si>
  <si>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</si>
  <si>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</si>
  <si>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</si>
  <si>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</si>
  <si>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</si>
  <si>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</si>
  <si>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</si>
  <si>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</si>
  <si>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</si>
  <si>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</si>
  <si>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</si>
  <si>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</si>
  <si>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</si>
  <si>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</si>
  <si>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</si>
  <si>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</si>
  <si>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</si>
  <si>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</si>
  <si>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</si>
  <si>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</si>
  <si>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</si>
  <si>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</si>
  <si>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</si>
  <si>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</si>
  <si>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</si>
  <si>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</si>
  <si>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</si>
  <si>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</si>
  <si>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</si>
  <si>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</si>
  <si>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</si>
  <si>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</si>
  <si>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</si>
  <si>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</si>
  <si>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</si>
  <si>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</si>
  <si>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</si>
  <si>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</si>
  <si>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</si>
  <si>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</si>
  <si>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</si>
  <si>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</si>
  <si>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</si>
  <si>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</si>
  <si>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</si>
  <si>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</si>
  <si>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</si>
  <si>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</si>
  <si>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</si>
  <si>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</si>
  <si>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</si>
  <si>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</si>
  <si>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</si>
  <si>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</si>
  <si>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</si>
  <si>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</si>
  <si>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</si>
  <si>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</si>
  <si>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</si>
  <si>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</si>
  <si>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</si>
  <si>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</si>
  <si>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</si>
  <si>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</si>
  <si>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</si>
  <si>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</si>
  <si>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</si>
  <si>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</si>
  <si>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</si>
  <si>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</si>
  <si>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</si>
  <si>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</si>
  <si>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</si>
  <si>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</si>
  <si>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</si>
  <si>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</si>
  <si>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</si>
  <si>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</si>
  <si>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</si>
  <si>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</si>
  <si>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</si>
  <si>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</si>
  <si>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</si>
  <si>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</si>
  <si>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</si>
  <si>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</si>
  <si>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</si>
  <si>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</si>
  <si>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</si>
  <si>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</si>
  <si>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</si>
  <si>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</si>
  <si>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</si>
  <si>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</si>
  <si>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</si>
  <si>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</si>
  <si>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</si>
  <si>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</si>
  <si>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</si>
  <si>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</si>
  <si>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</si>
  <si>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</si>
  <si>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</si>
  <si>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</si>
  <si>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</si>
  <si>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</si>
  <si>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</si>
  <si>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</si>
  <si>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</si>
  <si>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</si>
  <si>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</si>
  <si>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</si>
  <si>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</si>
  <si>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</si>
  <si>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</si>
  <si>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</si>
  <si>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</si>
  <si>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</si>
  <si>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</si>
  <si>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</si>
  <si>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</si>
  <si>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</si>
  <si>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</si>
  <si>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</si>
  <si>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</si>
  <si>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</si>
  <si>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</si>
  <si>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</si>
  <si>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</si>
  <si>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</si>
  <si>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</si>
  <si>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</si>
  <si>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</si>
  <si>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</si>
  <si>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</si>
  <si>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</si>
  <si>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</si>
  <si>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</si>
  <si>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</si>
  <si>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</si>
  <si>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</si>
  <si>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</si>
  <si>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</si>
  <si>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</si>
  <si>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</si>
  <si>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</si>
  <si>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</si>
  <si>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</si>
  <si>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</si>
  <si>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</si>
  <si>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</si>
  <si>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</si>
  <si>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</si>
  <si>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</si>
  <si>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</si>
  <si>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</si>
  <si>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</si>
  <si>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</si>
  <si>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</si>
  <si>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</si>
  <si>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</si>
  <si>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</si>
  <si>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</si>
  <si>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</si>
  <si>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</si>
  <si>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</si>
  <si>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</si>
  <si>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</si>
  <si>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</si>
  <si>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</si>
  <si>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</si>
  <si>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</si>
  <si>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</si>
  <si>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</si>
  <si>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</si>
  <si>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</si>
  <si>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</si>
  <si>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</si>
  <si>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</si>
  <si>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</si>
  <si>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</si>
  <si>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</si>
  <si>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</si>
  <si>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</si>
  <si>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</si>
  <si>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</si>
  <si>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</si>
  <si>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</si>
  <si>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</si>
  <si>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</si>
  <si>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</si>
  <si>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</si>
  <si>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</si>
  <si>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</si>
  <si>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</si>
  <si>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</si>
  <si>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</si>
  <si>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</si>
  <si>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</si>
  <si>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</si>
  <si>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</si>
  <si>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</si>
  <si>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</si>
  <si>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</si>
  <si>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</si>
  <si>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</si>
  <si>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</si>
  <si>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</si>
  <si>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</si>
  <si>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</si>
  <si>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</si>
  <si>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</si>
  <si>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</si>
  <si>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</si>
  <si>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</si>
  <si>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</si>
  <si>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</si>
  <si>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</si>
  <si>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</si>
  <si>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</si>
  <si>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</si>
  <si>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</si>
  <si>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</si>
  <si>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</si>
  <si>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</si>
  <si>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</si>
  <si>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</si>
  <si>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</si>
  <si>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</si>
  <si>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</si>
  <si>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</si>
  <si>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</si>
  <si>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</si>
  <si>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</si>
  <si>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</si>
  <si>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</si>
  <si>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</si>
  <si>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</si>
  <si>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</si>
  <si>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</si>
  <si>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</si>
  <si>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</si>
  <si>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</si>
  <si>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</si>
  <si>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</si>
  <si>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</si>
  <si>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</si>
  <si>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</si>
  <si>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</si>
  <si>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</si>
  <si>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</si>
  <si>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</si>
  <si>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</si>
  <si>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</si>
  <si>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</si>
  <si>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</si>
  <si>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</si>
  <si>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</si>
  <si>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</si>
  <si>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</si>
  <si>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</si>
  <si>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</si>
  <si>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</si>
  <si>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</si>
  <si>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</si>
  <si>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</si>
  <si>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</si>
  <si>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</si>
  <si>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</si>
  <si>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</si>
  <si>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</si>
  <si>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</si>
  <si>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</si>
  <si>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</si>
  <si>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</si>
  <si>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</si>
  <si>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</si>
  <si>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</si>
  <si>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</si>
  <si>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</si>
  <si>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</si>
  <si>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</si>
  <si>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</si>
  <si>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</si>
  <si>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</si>
  <si>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</si>
  <si>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</si>
  <si>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</si>
  <si>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</si>
  <si>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</si>
  <si>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</si>
  <si>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</si>
  <si>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</si>
  <si>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</si>
  <si>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</si>
  <si>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</si>
  <si>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</si>
  <si>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</si>
  <si>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</si>
  <si>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</si>
  <si>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</si>
  <si>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</si>
  <si>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</si>
  <si>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</si>
  <si>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</si>
  <si>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</si>
  <si>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</si>
  <si>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</si>
  <si>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</si>
  <si>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</si>
  <si>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</si>
  <si>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</si>
  <si>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</si>
  <si>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</si>
  <si>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</si>
  <si>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</si>
  <si>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</si>
  <si>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</si>
  <si>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</si>
  <si>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</si>
  <si>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</si>
  <si>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</si>
  <si>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</si>
  <si>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</si>
  <si>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</si>
  <si>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</si>
  <si>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</si>
  <si>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</si>
  <si>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</si>
  <si>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</si>
  <si>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</si>
  <si>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</si>
  <si>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</si>
  <si>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</si>
  <si>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</si>
  <si>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</si>
  <si>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</si>
  <si>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</si>
  <si>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</si>
  <si>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</si>
  <si>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</si>
  <si>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</si>
  <si>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</si>
  <si>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</si>
  <si>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</si>
  <si>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</si>
  <si>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</si>
  <si>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</si>
  <si>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</si>
  <si>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</si>
  <si>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</si>
  <si>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</si>
  <si>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</si>
  <si>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</si>
  <si>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</si>
  <si>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</si>
  <si>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</si>
  <si>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</si>
  <si>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</si>
  <si>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</si>
  <si>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</si>
  <si>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</si>
  <si>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</si>
  <si>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</si>
  <si>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</si>
  <si>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</si>
  <si>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</si>
  <si>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</si>
  <si>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</si>
  <si>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</si>
  <si>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</si>
  <si>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</si>
  <si>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</si>
  <si>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</si>
  <si>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</si>
  <si>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</si>
  <si>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</si>
  <si>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</si>
  <si>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</si>
  <si>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</si>
  <si>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</si>
  <si>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</si>
  <si>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</si>
  <si>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</si>
  <si>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</si>
  <si>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</si>
  <si>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</si>
  <si>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</si>
  <si>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</si>
  <si>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</si>
  <si>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</si>
  <si>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</si>
  <si>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</si>
  <si>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</si>
  <si>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</si>
  <si>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</si>
  <si>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</si>
  <si>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</si>
  <si>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</si>
  <si>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</si>
  <si>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</si>
  <si>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</si>
  <si>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</si>
  <si>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</si>
  <si>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</si>
  <si>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</si>
  <si>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</si>
  <si>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</si>
  <si>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</si>
  <si>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</si>
  <si>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</si>
  <si>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</si>
  <si>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</si>
  <si>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</si>
  <si>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</si>
  <si>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</si>
  <si>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</si>
  <si>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</si>
  <si>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</si>
  <si>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</si>
  <si>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</si>
  <si>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</si>
  <si>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</si>
  <si>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</si>
  <si>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</si>
  <si>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</si>
  <si>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</si>
  <si>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</si>
  <si>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</si>
  <si>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</si>
  <si>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</si>
  <si>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</si>
  <si>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</si>
  <si>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</si>
  <si>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</si>
  <si>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</si>
  <si>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</si>
  <si>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</si>
  <si>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</si>
  <si>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</si>
  <si>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</si>
  <si>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</si>
  <si>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</si>
  <si>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</si>
  <si>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</si>
  <si>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</si>
  <si>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</si>
  <si>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</si>
  <si>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</si>
  <si>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</si>
  <si>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</si>
  <si>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</si>
  <si>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</si>
  <si>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</si>
  <si>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</si>
  <si>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</si>
  <si>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</si>
  <si>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</si>
  <si>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</si>
  <si>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</si>
  <si>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</si>
  <si>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</si>
  <si>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</si>
  <si>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</si>
  <si>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</si>
  <si>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</si>
  <si>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</si>
  <si>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</si>
  <si>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</si>
  <si>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</si>
  <si>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</si>
  <si>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</si>
  <si>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</si>
  <si>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</si>
  <si>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</si>
  <si>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</si>
  <si>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</si>
  <si>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</si>
  <si>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</si>
  <si>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</si>
  <si>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</si>
  <si>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</si>
  <si>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</si>
  <si>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</si>
  <si>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</si>
  <si>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</si>
  <si>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</si>
  <si>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</si>
  <si>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</si>
  <si>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</si>
  <si>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</si>
  <si>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</si>
  <si>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</si>
  <si>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</si>
  <si>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</si>
  <si>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</si>
  <si>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</si>
  <si>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</si>
  <si>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</si>
  <si>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</si>
  <si>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</si>
  <si>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</si>
  <si>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</si>
  <si>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</si>
  <si>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</si>
  <si>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</si>
  <si>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</si>
  <si>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</si>
  <si>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</si>
  <si>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</si>
  <si>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</si>
  <si>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</si>
  <si>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</si>
  <si>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</si>
  <si>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</si>
  <si>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</si>
  <si>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</si>
  <si>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</si>
  <si>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</si>
  <si>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</si>
  <si>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</si>
  <si>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</si>
  <si>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</si>
  <si>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</si>
  <si>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</si>
  <si>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</si>
  <si>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</si>
  <si>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</si>
  <si>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</si>
  <si>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</si>
  <si>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</si>
  <si>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</si>
  <si>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</si>
  <si>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</si>
  <si>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</si>
  <si>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</si>
  <si>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</si>
  <si>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</si>
  <si>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</si>
  <si>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</si>
  <si>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</si>
  <si>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</si>
  <si>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</si>
  <si>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</si>
  <si>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</si>
  <si>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</si>
  <si>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</si>
  <si>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</si>
  <si>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</si>
  <si>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</si>
  <si>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</si>
  <si>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</si>
  <si>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</si>
  <si>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</si>
  <si>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</si>
  <si>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</si>
  <si>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</si>
  <si>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</si>
  <si>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</si>
  <si>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</si>
  <si>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</si>
  <si>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</si>
  <si>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</si>
  <si>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</si>
  <si>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</si>
  <si>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</si>
  <si>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</si>
  <si>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</si>
  <si>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</si>
  <si>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</si>
  <si>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</si>
  <si>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</si>
  <si>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</si>
  <si>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</si>
  <si>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</si>
  <si>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</si>
  <si>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</si>
  <si>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</si>
  <si>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</si>
  <si>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</si>
  <si>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</si>
  <si>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</si>
  <si>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</si>
  <si>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</si>
  <si>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</si>
  <si>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</si>
  <si>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</si>
  <si>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</si>
  <si>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</si>
  <si>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</si>
  <si>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</si>
  <si>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</si>
  <si>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</si>
  <si>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</si>
  <si>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</si>
  <si>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</si>
  <si>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</si>
  <si>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</si>
  <si>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</si>
  <si>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</si>
  <si>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</si>
  <si>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</si>
  <si>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</si>
  <si>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</si>
  <si>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</si>
  <si>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</si>
  <si>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</si>
  <si>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</si>
  <si>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</si>
  <si>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</si>
  <si>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</si>
  <si>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</si>
  <si>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</si>
  <si>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</si>
  <si>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</si>
  <si>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</si>
  <si>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</si>
  <si>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</si>
  <si>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</si>
  <si>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</si>
  <si>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</si>
  <si>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</si>
  <si>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</si>
  <si>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</si>
  <si>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</si>
  <si>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</si>
  <si>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</si>
  <si>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</si>
  <si>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</si>
  <si>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</si>
  <si>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</si>
  <si>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</si>
  <si>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</si>
  <si>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</si>
  <si>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</si>
  <si>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</si>
  <si>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</si>
  <si>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</si>
  <si>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</si>
  <si>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</si>
  <si>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</si>
  <si>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</si>
  <si>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</si>
  <si>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</si>
  <si>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</si>
  <si>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</si>
  <si>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</si>
  <si>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</si>
  <si>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</si>
  <si>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</si>
  <si>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</si>
  <si>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</si>
  <si>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</si>
  <si>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</si>
  <si>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</si>
  <si>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</si>
  <si>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</si>
  <si>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</si>
  <si>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</si>
  <si>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</si>
  <si>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</si>
  <si>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</si>
  <si>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</si>
  <si>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</si>
  <si>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</si>
  <si>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</si>
  <si>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</si>
  <si>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</si>
  <si>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</si>
  <si>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</si>
  <si>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</si>
  <si>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</si>
  <si>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</si>
  <si>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</si>
  <si>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</si>
  <si>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</si>
  <si>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</si>
  <si>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</si>
  <si>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</si>
  <si>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</si>
  <si>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</si>
  <si>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</si>
  <si>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</si>
  <si>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</si>
  <si>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</si>
  <si>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</si>
  <si>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</si>
  <si>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</si>
  <si>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</si>
  <si>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</si>
  <si>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</si>
  <si>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</si>
  <si>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</si>
  <si>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</si>
  <si>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</si>
  <si>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</si>
  <si>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</si>
  <si>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</si>
  <si>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</si>
  <si>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</si>
  <si>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</si>
  <si>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</si>
  <si>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</si>
  <si>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</si>
  <si>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</si>
  <si>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</si>
  <si>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</si>
  <si>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</si>
  <si>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</si>
  <si>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</si>
  <si>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</si>
  <si>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</si>
  <si>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</si>
  <si>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</si>
  <si>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</si>
  <si>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</si>
  <si>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</si>
  <si>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</si>
  <si>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</si>
  <si>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</si>
  <si>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</si>
  <si>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</si>
  <si>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</si>
  <si>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</si>
  <si>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</si>
  <si>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</si>
  <si>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</si>
  <si>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</si>
  <si>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</si>
  <si>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</si>
  <si>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</si>
  <si>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</si>
  <si>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</si>
  <si>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</si>
  <si>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</si>
  <si>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</si>
  <si>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</si>
  <si>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</si>
  <si>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</si>
  <si>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</si>
  <si>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</si>
  <si>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</si>
  <si>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</si>
  <si>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</si>
  <si>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</si>
  <si>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</si>
  <si>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</si>
  <si>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</si>
  <si>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</si>
  <si>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</si>
  <si>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</si>
  <si>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</si>
  <si>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</si>
  <si>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</si>
  <si>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</si>
  <si>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</si>
  <si>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</si>
  <si>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</si>
  <si>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</si>
  <si>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</si>
  <si>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</si>
  <si>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</si>
  <si>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</si>
  <si>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</si>
  <si>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</si>
  <si>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</si>
  <si>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</si>
  <si>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</si>
  <si>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</si>
  <si>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</si>
  <si>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</si>
  <si>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</si>
  <si>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</si>
  <si>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</si>
  <si>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</si>
  <si>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</si>
  <si>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</si>
  <si>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</si>
  <si>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</si>
  <si>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</si>
  <si>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</si>
  <si>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</si>
  <si>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</si>
  <si>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</si>
  <si>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</si>
  <si>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</si>
  <si>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</si>
  <si>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</si>
  <si>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</si>
  <si>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</si>
  <si>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</si>
  <si>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</si>
  <si>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</si>
  <si>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</si>
  <si>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</si>
  <si>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</si>
  <si>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</si>
  <si>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</si>
  <si>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</si>
  <si>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</si>
  <si>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</si>
  <si>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</si>
  <si>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</si>
  <si>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</si>
  <si>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</si>
  <si>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</si>
  <si>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</si>
  <si>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</si>
  <si>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</si>
  <si>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</si>
  <si>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</si>
  <si>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</si>
  <si>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</si>
  <si>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</si>
  <si>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</si>
  <si>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</si>
  <si>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</si>
  <si>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</si>
  <si>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</si>
  <si>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</si>
  <si>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</si>
  <si>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</si>
  <si>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</si>
  <si>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</si>
  <si>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</si>
  <si>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</si>
  <si>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</si>
  <si>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</si>
  <si>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</si>
  <si>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</si>
  <si>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</si>
  <si>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</si>
  <si>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</si>
  <si>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</si>
  <si>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</si>
  <si>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</si>
  <si>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</si>
  <si>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</si>
  <si>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</si>
  <si>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</si>
  <si>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</si>
  <si>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</si>
  <si>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</si>
  <si>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</si>
  <si>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</si>
  <si>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</si>
  <si>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</si>
  <si>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</si>
  <si>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</si>
  <si>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</si>
  <si>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</si>
  <si>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</si>
  <si>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</si>
  <si>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</si>
  <si>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</si>
  <si>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</si>
  <si>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</si>
  <si>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</si>
  <si>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</si>
  <si>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</si>
  <si>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</si>
  <si>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</si>
  <si>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</si>
  <si>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</si>
  <si>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</si>
  <si>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</si>
  <si>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</si>
  <si>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</si>
  <si>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</si>
  <si>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</si>
  <si>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</si>
  <si>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</si>
  <si>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</si>
  <si>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</si>
  <si>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</si>
  <si>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</si>
  <si>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</si>
  <si>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</si>
  <si>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</si>
  <si>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</si>
  <si>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</si>
  <si>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</si>
  <si>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</si>
  <si>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</si>
  <si>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</si>
  <si>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</si>
  <si>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</si>
  <si>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</si>
  <si>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</si>
  <si>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</si>
  <si>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</si>
  <si>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</si>
  <si>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</si>
  <si>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</si>
  <si>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</si>
  <si>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</si>
  <si>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</si>
  <si>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</si>
  <si>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</si>
  <si>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</si>
  <si>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</si>
  <si>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</si>
  <si>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</si>
  <si>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</si>
  <si>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</si>
  <si>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</si>
  <si>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</si>
  <si>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</si>
  <si>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</si>
  <si>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</si>
  <si>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</si>
  <si>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</si>
  <si>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</si>
  <si>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</si>
  <si>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</si>
  <si>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</si>
  <si>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</si>
  <si>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</si>
  <si>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</si>
  <si>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</si>
  <si>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</si>
  <si>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</si>
  <si>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</si>
  <si>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</si>
  <si>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</si>
  <si>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</si>
  <si>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</si>
  <si>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</si>
  <si>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</si>
  <si>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</si>
  <si>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</si>
  <si>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</si>
  <si>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</si>
  <si>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</si>
  <si>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</si>
  <si>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</si>
  <si>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</si>
  <si>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</si>
  <si>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</si>
  <si>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</si>
  <si>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</si>
  <si>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</si>
  <si>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</si>
  <si>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</si>
  <si>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</si>
  <si>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</si>
  <si>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</si>
  <si>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</si>
  <si>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</si>
  <si>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</si>
  <si>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</si>
  <si>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</si>
  <si>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</si>
  <si>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</si>
  <si>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</si>
  <si>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</si>
  <si>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</si>
  <si>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</si>
  <si>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</si>
  <si>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</si>
  <si>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</si>
  <si>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</si>
  <si>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</si>
  <si>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</si>
  <si>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</si>
  <si>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</si>
  <si>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</si>
  <si>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</si>
  <si>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</si>
  <si>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</si>
  <si>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</si>
  <si>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</si>
  <si>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</si>
  <si>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</si>
  <si>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</si>
  <si>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</si>
  <si>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</si>
  <si>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</si>
  <si>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</si>
  <si>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</si>
  <si>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</si>
  <si>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</si>
  <si>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</si>
  <si>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</si>
  <si>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</si>
  <si>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</si>
  <si>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</si>
  <si>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</si>
  <si>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</si>
  <si>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</si>
  <si>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</si>
  <si>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</si>
  <si>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</si>
  <si>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</si>
  <si>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</si>
  <si>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</si>
  <si>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</si>
  <si>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</si>
  <si>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</si>
  <si>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</si>
  <si>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</si>
  <si>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</si>
  <si>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</si>
  <si>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</si>
  <si>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</si>
  <si>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</si>
  <si>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</si>
  <si>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</si>
  <si>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</si>
  <si>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</si>
  <si>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</si>
  <si>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</si>
  <si>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</si>
  <si>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</si>
  <si>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</si>
  <si>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</si>
  <si>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</si>
  <si>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</si>
  <si>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</si>
  <si>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</si>
  <si>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</si>
  <si>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</si>
  <si>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</si>
  <si>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</si>
  <si>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</si>
  <si>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</si>
  <si>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</si>
  <si>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</si>
  <si>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</si>
  <si>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</si>
  <si>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</si>
  <si>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</si>
  <si>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</si>
  <si>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</si>
  <si>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</si>
  <si>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</si>
  <si>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</si>
  <si>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</si>
  <si>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</si>
  <si>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</si>
  <si>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</si>
  <si>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</si>
  <si>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</si>
  <si>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</si>
  <si>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</si>
  <si>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</si>
  <si>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</si>
  <si>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</si>
  <si>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</si>
  <si>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</si>
  <si>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</si>
  <si>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</si>
  <si>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</si>
  <si>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</si>
  <si>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</si>
  <si>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</si>
  <si>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</si>
  <si>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</si>
  <si>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</si>
  <si>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</si>
  <si>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</si>
  <si>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</si>
  <si>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</si>
  <si>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</si>
  <si>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</si>
  <si>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</si>
  <si>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</si>
  <si>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</si>
  <si>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</si>
  <si>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</si>
  <si>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</si>
  <si>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</si>
  <si>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</si>
  <si>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</si>
  <si>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</si>
  <si>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</si>
  <si>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</si>
  <si>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</si>
  <si>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</si>
  <si>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</si>
  <si>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</si>
  <si>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</si>
  <si>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</si>
  <si>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</si>
  <si>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</si>
  <si>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</si>
  <si>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</si>
  <si>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</si>
  <si>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</si>
  <si>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</si>
  <si>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</si>
  <si>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</si>
  <si>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</si>
  <si>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</si>
  <si>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</si>
  <si>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</si>
  <si>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</si>
  <si>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</si>
  <si>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</si>
  <si>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</si>
  <si>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</si>
  <si>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</si>
  <si>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</si>
  <si>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</si>
  <si>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</si>
  <si>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</si>
  <si>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</si>
  <si>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</si>
  <si>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</si>
  <si>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</si>
  <si>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</si>
  <si>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</si>
  <si>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</si>
  <si>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</si>
  <si>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</si>
  <si>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</si>
  <si>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</si>
  <si>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</si>
  <si>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</si>
  <si>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</si>
  <si>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</si>
  <si>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</si>
  <si>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</si>
  <si>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</si>
  <si>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</si>
  <si>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</si>
  <si>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</si>
  <si>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</si>
  <si>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</si>
  <si>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</si>
  <si>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</si>
  <si>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</si>
  <si>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</si>
  <si>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</si>
  <si>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</si>
  <si>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</si>
  <si>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</si>
  <si>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</si>
  <si>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</si>
  <si>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</si>
  <si>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</si>
  <si>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</si>
  <si>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</si>
  <si>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</si>
  <si>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</si>
  <si>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</si>
  <si>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</si>
  <si>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</si>
  <si>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</si>
  <si>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</si>
  <si>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</si>
  <si>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</si>
  <si>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</si>
  <si>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</si>
  <si>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</si>
  <si>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</si>
  <si>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</si>
  <si>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</si>
  <si>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</si>
  <si>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</si>
  <si>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</si>
  <si>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</si>
  <si>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</si>
  <si>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</si>
  <si>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</si>
  <si>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</si>
  <si>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</si>
  <si>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</si>
  <si>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</si>
  <si>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</si>
  <si>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</si>
  <si>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</si>
  <si>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</si>
  <si>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</si>
  <si>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</si>
  <si>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</si>
  <si>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</si>
  <si>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</si>
  <si>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</si>
  <si>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</si>
  <si>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</si>
  <si>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</si>
  <si>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</si>
  <si>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</si>
  <si>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</si>
  <si>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</si>
  <si>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</si>
  <si>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</si>
  <si>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</si>
  <si>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</si>
  <si>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</si>
  <si>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</si>
  <si>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</si>
  <si>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</si>
  <si>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</si>
  <si>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</si>
  <si>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</si>
  <si>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</si>
  <si>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</si>
  <si>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</si>
  <si>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</si>
  <si>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</si>
  <si>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</si>
  <si>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</si>
  <si>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</si>
  <si>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</si>
  <si>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</si>
  <si>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</si>
  <si>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</si>
  <si>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</si>
  <si>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</si>
  <si>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</si>
  <si>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</si>
  <si>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</si>
  <si>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</si>
  <si>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</si>
  <si>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</si>
  <si>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</si>
  <si>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</si>
  <si>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</si>
  <si>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</si>
  <si>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</si>
  <si>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</si>
  <si>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</si>
  <si>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</si>
  <si>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</si>
  <si>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</si>
  <si>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</si>
  <si>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</si>
  <si>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</si>
  <si>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</si>
  <si>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</si>
  <si>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</si>
  <si>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</si>
  <si>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</si>
  <si>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</si>
  <si>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</si>
  <si>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</si>
  <si>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</si>
  <si>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</si>
  <si>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</si>
  <si>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</si>
  <si>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</si>
  <si>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</si>
  <si>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</si>
  <si>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</si>
  <si>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</si>
  <si>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</si>
  <si>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</si>
  <si>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</si>
  <si>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</si>
  <si>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</si>
  <si>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</si>
  <si>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</si>
  <si>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</si>
  <si>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</si>
  <si>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</si>
  <si>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</si>
  <si>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</si>
  <si>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</si>
  <si>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</si>
  <si>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</si>
  <si>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</si>
  <si>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</si>
  <si>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</si>
  <si>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</si>
  <si>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</si>
  <si>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</si>
  <si>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</si>
  <si>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</si>
  <si>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</si>
  <si>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</si>
  <si>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</si>
  <si>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</si>
  <si>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</si>
  <si>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</si>
  <si>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</si>
  <si>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</si>
  <si>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</si>
  <si>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</si>
  <si>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</si>
  <si>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</si>
  <si>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</si>
  <si>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</si>
  <si>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</si>
  <si>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</si>
  <si>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</si>
  <si>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</si>
  <si>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</si>
  <si>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</si>
  <si>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</si>
  <si>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</si>
  <si>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</si>
  <si>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</si>
  <si>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</si>
  <si>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</si>
  <si>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</si>
  <si>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</si>
  <si>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</si>
  <si>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</si>
  <si>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</si>
  <si>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</si>
  <si>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</si>
  <si>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</si>
  <si>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</si>
  <si>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</si>
  <si>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</si>
  <si>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</si>
  <si>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</si>
  <si>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</si>
  <si>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</si>
  <si>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</si>
  <si>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</si>
  <si>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</si>
  <si>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</si>
  <si>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</si>
  <si>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</si>
  <si>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</si>
  <si>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</si>
  <si>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</si>
  <si>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</si>
  <si>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</si>
  <si>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</si>
  <si>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</si>
  <si>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</si>
  <si>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</si>
  <si>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</si>
  <si>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</si>
  <si>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</si>
  <si>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</si>
  <si>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</si>
  <si>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</si>
  <si>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</si>
  <si>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</si>
  <si>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</si>
  <si>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</si>
  <si>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</si>
  <si>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</si>
  <si>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</si>
  <si>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</si>
  <si>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</si>
  <si>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</si>
  <si>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</si>
  <si>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</si>
  <si>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</si>
  <si>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</si>
  <si>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</si>
  <si>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</si>
  <si>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</si>
  <si>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</si>
  <si>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</si>
  <si>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</si>
  <si>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</si>
  <si>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</si>
  <si>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</si>
  <si>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</si>
  <si>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</si>
  <si>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</si>
  <si>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</si>
  <si>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</si>
  <si>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</si>
  <si>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</si>
  <si>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</si>
  <si>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</si>
  <si>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</si>
  <si>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</si>
  <si>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</si>
  <si>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</si>
  <si>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</si>
  <si>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</si>
  <si>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</si>
  <si>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</si>
  <si>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</si>
  <si>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</si>
  <si>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</si>
  <si>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</si>
  <si>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</si>
  <si>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</si>
  <si>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</si>
  <si>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</si>
  <si>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</si>
  <si>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</si>
  <si>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</si>
  <si>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</si>
  <si>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</si>
  <si>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</si>
  <si>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</si>
  <si>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</si>
  <si>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</si>
  <si>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</si>
  <si>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</si>
  <si>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</si>
  <si>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</si>
  <si>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</si>
  <si>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</si>
  <si>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</si>
  <si>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</si>
  <si>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</si>
  <si>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</si>
  <si>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</si>
  <si>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</si>
  <si>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</si>
  <si>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</si>
  <si>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</si>
  <si>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</si>
  <si>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</si>
  <si>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</si>
  <si>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</si>
  <si>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</si>
  <si>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</si>
  <si>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</si>
  <si>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</si>
  <si>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</si>
  <si>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</si>
  <si>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</si>
  <si>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</si>
  <si>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</si>
  <si>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</si>
  <si>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</si>
  <si>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</si>
  <si>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</si>
  <si>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</si>
  <si>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</si>
  <si>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</si>
  <si>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</si>
  <si>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</si>
  <si>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</si>
  <si>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</si>
  <si>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</si>
  <si>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</si>
  <si>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</si>
  <si>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</si>
  <si>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</si>
  <si>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</si>
  <si>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</si>
  <si>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</si>
  <si>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</si>
  <si>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</si>
  <si>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</si>
  <si>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</si>
  <si>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</si>
  <si>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</si>
  <si>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</si>
  <si>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</si>
  <si>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</si>
  <si>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</si>
  <si>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</si>
  <si>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</si>
  <si>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</si>
  <si>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</si>
  <si>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</si>
  <si>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</si>
  <si>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</si>
  <si>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</si>
  <si>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</si>
  <si>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</si>
  <si>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</si>
  <si>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</si>
  <si>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</si>
  <si>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</si>
  <si>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</si>
  <si>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</si>
  <si>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</si>
  <si>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</si>
  <si>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</si>
  <si>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</si>
  <si>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</si>
  <si>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</si>
  <si>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</si>
  <si>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</si>
  <si>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</si>
  <si>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</si>
  <si>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</si>
  <si>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</si>
  <si>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</si>
  <si>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</si>
  <si>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</si>
  <si>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</si>
  <si>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</si>
  <si>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</si>
  <si>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</si>
  <si>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</si>
  <si>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</si>
  <si>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</si>
  <si>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</si>
  <si>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</si>
  <si>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</si>
  <si>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</si>
  <si>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</si>
  <si>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</si>
  <si>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</si>
  <si>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</si>
  <si>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</si>
  <si>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</si>
  <si>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</si>
  <si>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</si>
  <si>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</si>
  <si>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</si>
  <si>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</si>
  <si>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</si>
  <si>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</si>
  <si>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</si>
  <si>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</si>
  <si>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</si>
  <si>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</si>
  <si>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</si>
  <si>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</si>
  <si>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</si>
  <si>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</si>
  <si>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</si>
  <si>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</si>
  <si>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</si>
  <si>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</si>
  <si>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</si>
  <si>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</si>
  <si>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</si>
  <si>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</si>
  <si>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</si>
  <si>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</si>
  <si>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</si>
  <si>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</si>
  <si>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</si>
  <si>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</si>
  <si>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</si>
  <si>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</si>
  <si>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</si>
  <si>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</si>
  <si>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</si>
  <si>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</si>
  <si>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</si>
  <si>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</si>
  <si>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</si>
  <si>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</si>
  <si>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</si>
  <si>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</si>
  <si>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</si>
  <si>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</si>
  <si>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</si>
  <si>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</si>
  <si>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</si>
  <si>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</si>
  <si>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</si>
  <si>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</si>
  <si>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</si>
  <si>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</si>
  <si>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</si>
  <si>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</si>
  <si>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</si>
  <si>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</si>
  <si>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</si>
  <si>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</si>
  <si>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</si>
  <si>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</si>
  <si>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</si>
  <si>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</si>
  <si>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</si>
  <si>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</si>
  <si>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</si>
  <si>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</si>
  <si>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</si>
  <si>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</si>
  <si>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</si>
  <si>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</si>
  <si>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</si>
  <si>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</si>
  <si>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</si>
  <si>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</si>
  <si>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</si>
  <si>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</si>
  <si>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</si>
  <si>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</si>
  <si>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</si>
  <si>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</si>
  <si>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</si>
  <si>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</si>
  <si>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</si>
  <si>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</si>
  <si>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</si>
  <si>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</si>
  <si>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</si>
  <si>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</si>
  <si>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</si>
  <si>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</si>
  <si>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</si>
  <si>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</si>
  <si>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</si>
  <si>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</si>
  <si>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</si>
  <si>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</si>
  <si>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</si>
  <si>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</si>
  <si>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</si>
  <si>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</si>
  <si>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</si>
  <si>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</si>
  <si>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</si>
  <si>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</si>
  <si>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</si>
  <si>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</si>
  <si>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</si>
  <si>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</si>
  <si>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</si>
  <si>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</si>
  <si>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</si>
  <si>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</si>
  <si>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</si>
  <si>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</si>
  <si>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</si>
  <si>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</si>
  <si>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</si>
  <si>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</si>
  <si>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</si>
  <si>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</si>
  <si>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</si>
  <si>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</si>
  <si>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</si>
  <si>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</si>
  <si>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</si>
  <si>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</si>
  <si>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</si>
  <si>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</si>
  <si>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</si>
  <si>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</si>
  <si>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</si>
  <si>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</si>
  <si>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</si>
  <si>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</si>
  <si>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</si>
  <si>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</si>
  <si>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</si>
  <si>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</si>
  <si>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</si>
  <si>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</si>
  <si>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</si>
  <si>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</si>
  <si>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</si>
  <si>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</si>
  <si>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</si>
  <si>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</si>
  <si>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</si>
  <si>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</si>
  <si>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</si>
  <si>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</si>
  <si>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</si>
  <si>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</si>
  <si>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</si>
  <si>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</si>
  <si>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</si>
  <si>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</si>
  <si>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</si>
  <si>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</si>
  <si>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</si>
  <si>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</si>
  <si>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</si>
  <si>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</si>
  <si>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</si>
  <si>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</si>
  <si>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</si>
  <si>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</si>
  <si>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</si>
  <si>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</si>
  <si>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</si>
  <si>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</si>
  <si>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</si>
  <si>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</si>
  <si>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</si>
  <si>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</si>
  <si>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</si>
  <si>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</si>
  <si>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</si>
  <si>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</si>
  <si>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</si>
  <si>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</si>
  <si>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</si>
  <si>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</si>
  <si>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</si>
  <si>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</si>
  <si>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</si>
  <si>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</si>
  <si>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</si>
  <si>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</si>
  <si>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</si>
  <si>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</si>
  <si>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</si>
  <si>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</si>
  <si>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</si>
  <si>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</si>
  <si>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</si>
  <si>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</si>
  <si>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</si>
  <si>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</si>
  <si>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</si>
  <si>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</si>
  <si>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</si>
  <si>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</si>
  <si>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</si>
  <si>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</si>
  <si>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</si>
  <si>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</si>
  <si>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</si>
  <si>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</si>
  <si>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</si>
  <si>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</si>
  <si>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</si>
  <si>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</si>
  <si>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</si>
  <si>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</si>
  <si>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</si>
  <si>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</si>
  <si>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</si>
  <si>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</si>
  <si>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</si>
  <si>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</si>
  <si>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</si>
  <si>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</si>
  <si>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</si>
  <si>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</si>
  <si>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</si>
  <si>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</si>
  <si>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</si>
  <si>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</si>
  <si>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</si>
  <si>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</si>
  <si>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</si>
  <si>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</si>
  <si>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</si>
  <si>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</si>
  <si>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</si>
  <si>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</si>
  <si>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</si>
  <si>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</si>
  <si>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</si>
  <si>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</si>
  <si>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</si>
  <si>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</si>
  <si>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</si>
  <si>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</si>
  <si>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</si>
  <si>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</si>
  <si>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</si>
  <si>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</si>
  <si>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</si>
  <si>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</si>
  <si>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</si>
  <si>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</si>
  <si>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</si>
  <si>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</si>
  <si>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</si>
  <si>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</si>
  <si>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</si>
  <si>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</si>
  <si>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</si>
  <si>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</si>
  <si>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</si>
  <si>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</si>
  <si>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</si>
  <si>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</si>
  <si>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</si>
  <si>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</si>
  <si>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</si>
  <si>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</si>
  <si>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</si>
  <si>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</si>
  <si>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</si>
  <si>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</si>
  <si>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</si>
  <si>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</si>
  <si>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</si>
  <si>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</si>
  <si>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</si>
  <si>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</si>
  <si>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</si>
  <si>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</si>
  <si>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</si>
  <si>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</si>
  <si>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</si>
  <si>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</si>
  <si>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</si>
  <si>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</si>
  <si>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</si>
  <si>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</si>
  <si>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</si>
  <si>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</si>
  <si>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</si>
  <si>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</si>
  <si>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</si>
  <si>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</si>
  <si>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</si>
  <si>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</si>
  <si>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</si>
  <si>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</si>
  <si>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</si>
  <si>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</si>
  <si>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</si>
  <si>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</si>
  <si>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</si>
  <si>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</si>
  <si>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</si>
  <si>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</si>
  <si>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</si>
  <si>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</si>
  <si>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</si>
  <si>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</si>
  <si>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</si>
  <si>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</si>
  <si>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</si>
  <si>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</si>
  <si>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</si>
  <si>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</si>
  <si>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</si>
  <si>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</si>
  <si>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</si>
  <si>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</si>
  <si>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</si>
  <si>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</si>
  <si>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</si>
  <si>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</si>
  <si>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</si>
  <si>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</si>
  <si>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</si>
  <si>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</si>
  <si>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</si>
  <si>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</si>
  <si>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</si>
  <si>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</si>
  <si>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</si>
  <si>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</si>
  <si>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</si>
  <si>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</si>
  <si>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</si>
  <si>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</si>
  <si>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</si>
  <si>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</si>
  <si>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</si>
  <si>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</si>
  <si>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</si>
  <si>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</si>
  <si>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</si>
  <si>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</si>
  <si>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</si>
  <si>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</si>
  <si>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</si>
  <si>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</si>
  <si>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</si>
  <si>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</si>
  <si>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</si>
  <si>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</si>
  <si>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</si>
  <si>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</si>
  <si>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</si>
  <si>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</si>
  <si>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</si>
  <si>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</si>
  <si>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</si>
  <si>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</si>
  <si>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</si>
  <si>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</si>
  <si>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</si>
  <si>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</si>
  <si>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</si>
  <si>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</si>
  <si>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</si>
  <si>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</si>
  <si>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</si>
  <si>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</si>
  <si>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</si>
  <si>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</si>
  <si>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</si>
  <si>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</si>
  <si>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</si>
  <si>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</si>
  <si>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</si>
  <si>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</si>
  <si>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</si>
  <si>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</si>
  <si>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</si>
  <si>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</si>
  <si>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</si>
  <si>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</si>
  <si>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</si>
  <si>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</si>
  <si>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</si>
  <si>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</si>
  <si>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</si>
  <si>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</si>
  <si>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</si>
  <si>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</si>
  <si>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</si>
  <si>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</si>
  <si>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</si>
  <si>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</si>
  <si>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</si>
  <si>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</si>
  <si>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</si>
  <si>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</si>
  <si>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</si>
  <si>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</si>
  <si>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</si>
  <si>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</si>
  <si>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</si>
  <si>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</si>
  <si>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</si>
  <si>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</si>
  <si>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</si>
  <si>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</si>
  <si>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</si>
  <si>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</si>
  <si>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</si>
  <si>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</si>
  <si>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</si>
  <si>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</si>
  <si>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</si>
  <si>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</si>
  <si>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</si>
  <si>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</si>
  <si>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</si>
  <si>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</si>
  <si>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</si>
  <si>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</si>
  <si>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</si>
  <si>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</si>
  <si>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</si>
  <si>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</si>
  <si>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</si>
  <si>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</si>
  <si>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</si>
  <si>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</si>
  <si>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</si>
  <si>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</si>
  <si>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</si>
  <si>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</si>
  <si>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</si>
  <si>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</si>
  <si>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</si>
  <si>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</si>
  <si>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</si>
  <si>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</si>
  <si>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</si>
  <si>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</si>
  <si>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</si>
  <si>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</si>
  <si>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</si>
  <si>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</si>
  <si>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</si>
  <si>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</si>
  <si>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</si>
  <si>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</si>
  <si>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</si>
  <si>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</si>
  <si>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</si>
  <si>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</si>
  <si>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</si>
  <si>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</si>
  <si>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</si>
  <si>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</si>
  <si>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</si>
  <si>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</si>
  <si>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</si>
  <si>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</si>
  <si>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</si>
  <si>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</si>
  <si>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</si>
  <si>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</si>
  <si>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</si>
  <si>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</si>
  <si>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</si>
  <si>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</si>
  <si>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</si>
  <si>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</si>
  <si>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</si>
  <si>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</si>
  <si>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</si>
  <si>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</si>
  <si>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</si>
  <si>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</si>
  <si>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</si>
  <si>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</si>
  <si>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</si>
  <si>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</si>
  <si>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</si>
  <si>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</si>
  <si>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</si>
  <si>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</si>
  <si>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</si>
  <si>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</si>
  <si>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</si>
  <si>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</si>
  <si>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</si>
  <si>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</si>
  <si>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</si>
  <si>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</si>
  <si>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</si>
  <si>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</si>
  <si>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</si>
  <si>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</si>
  <si>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</si>
  <si>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</si>
  <si>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</si>
  <si>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</si>
  <si>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</si>
  <si>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</si>
  <si>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</si>
  <si>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</si>
  <si>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</si>
  <si>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</si>
  <si>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</si>
  <si>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</si>
  <si>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</si>
  <si>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</si>
  <si>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</si>
  <si>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</si>
  <si>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</si>
  <si>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</si>
  <si>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</si>
  <si>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</si>
  <si>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</si>
  <si>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</si>
  <si>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</si>
  <si>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</si>
  <si>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</si>
  <si>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</si>
  <si>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</si>
  <si>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</si>
  <si>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</si>
  <si>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</si>
  <si>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</si>
  <si>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</si>
  <si>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</si>
  <si>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</si>
  <si>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</si>
  <si>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</si>
  <si>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</si>
  <si>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</si>
  <si>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</si>
  <si>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</si>
  <si>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</si>
  <si>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</si>
  <si>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</si>
  <si>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</si>
  <si>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</si>
  <si>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</si>
  <si>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</si>
  <si>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</si>
  <si>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</si>
  <si>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</si>
  <si>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</si>
  <si>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</si>
  <si>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</si>
  <si>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</si>
  <si>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</si>
  <si>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</si>
  <si>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</si>
  <si>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</si>
  <si>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</si>
  <si>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</si>
  <si>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</si>
  <si>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</si>
  <si>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</si>
  <si>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</si>
  <si>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</si>
  <si>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</si>
  <si>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</si>
  <si>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</si>
  <si>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</si>
  <si>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</si>
  <si>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</si>
  <si>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</si>
  <si>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</si>
  <si>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</si>
  <si>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</si>
  <si>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</si>
  <si>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</si>
  <si>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</si>
  <si>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</si>
  <si>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</si>
  <si>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</si>
  <si>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</si>
  <si>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</si>
  <si>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</si>
  <si>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</si>
  <si>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</si>
  <si>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</si>
  <si>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</si>
  <si>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</si>
  <si>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</si>
  <si>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</si>
  <si>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</si>
  <si>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</si>
  <si>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</si>
  <si>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</si>
  <si>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</si>
  <si>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</si>
  <si>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</si>
  <si>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</si>
  <si>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</si>
  <si>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</si>
  <si>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</si>
  <si>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</si>
  <si>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</si>
  <si>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</si>
  <si>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</si>
  <si>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</si>
  <si>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</si>
  <si>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</si>
  <si>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</si>
  <si>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</si>
  <si>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</si>
  <si>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</si>
  <si>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</si>
  <si>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</si>
  <si>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</si>
  <si>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</si>
  <si>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</si>
  <si>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</si>
  <si>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</si>
  <si>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</si>
  <si>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</si>
  <si>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</si>
  <si>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</si>
  <si>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</si>
  <si>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</si>
  <si>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</si>
  <si>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</si>
  <si>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</si>
  <si>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</si>
  <si>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</si>
  <si>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</si>
  <si>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</si>
  <si>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</si>
  <si>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</si>
  <si>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</si>
  <si>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</si>
  <si>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</si>
  <si>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</si>
  <si>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</si>
  <si>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</si>
  <si>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</si>
  <si>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</si>
  <si>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</si>
  <si>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</si>
  <si>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</si>
  <si>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</si>
  <si>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</si>
  <si>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</si>
  <si>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</si>
  <si>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</si>
  <si>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</si>
  <si>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</si>
  <si>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</si>
  <si>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</si>
  <si>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</si>
  <si>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</si>
  <si>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</si>
  <si>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</si>
  <si>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</si>
  <si>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</si>
  <si>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</si>
  <si>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</si>
  <si>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</si>
  <si>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</si>
  <si>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</si>
  <si>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</si>
  <si>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</si>
  <si>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</si>
  <si>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</si>
  <si>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</si>
  <si>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</si>
  <si>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</si>
  <si>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</si>
  <si>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</si>
  <si>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</si>
  <si>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</si>
  <si>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</si>
  <si>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</si>
  <si>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</si>
  <si>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</si>
  <si>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</si>
  <si>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</si>
  <si>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</si>
  <si>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</si>
  <si>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</si>
  <si>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</si>
  <si>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</si>
  <si>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</si>
  <si>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</si>
  <si>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</si>
  <si>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</si>
  <si>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</si>
  <si>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</si>
  <si>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</si>
  <si>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</si>
  <si>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</si>
  <si>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</si>
  <si>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</si>
  <si>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</si>
  <si>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</si>
  <si>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</si>
  <si>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</si>
  <si>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</si>
  <si>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</si>
  <si>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</si>
  <si>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</si>
  <si>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</si>
  <si>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</si>
  <si>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</si>
  <si>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</si>
  <si>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</si>
  <si>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</si>
  <si>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</si>
  <si>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</si>
  <si>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</si>
  <si>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</si>
  <si>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</si>
  <si>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</si>
  <si>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</si>
  <si>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</si>
  <si>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</si>
  <si>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</si>
  <si>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</si>
  <si>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</si>
  <si>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</si>
  <si>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</si>
  <si>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</si>
  <si>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</si>
  <si>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</si>
  <si>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</si>
  <si>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</si>
  <si>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</si>
  <si>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</si>
  <si>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</si>
  <si>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</si>
  <si>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</si>
  <si>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</si>
  <si>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</si>
  <si>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</si>
  <si>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</si>
  <si>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</si>
  <si>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</si>
  <si>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</si>
  <si>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</si>
  <si>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</si>
  <si>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</si>
  <si>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</si>
  <si>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</si>
  <si>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</si>
  <si>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</si>
  <si>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</si>
  <si>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</si>
  <si>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</si>
  <si>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</si>
  <si>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</si>
  <si>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</si>
  <si>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</si>
  <si>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</si>
  <si>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</si>
  <si>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</si>
  <si>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</si>
  <si>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</si>
  <si>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</si>
  <si>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</si>
  <si>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</si>
  <si>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</si>
  <si>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</si>
  <si>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</si>
  <si>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</si>
  <si>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</si>
  <si>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</si>
  <si>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</si>
  <si>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</si>
  <si>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</si>
  <si>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</si>
  <si>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</si>
  <si>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</si>
  <si>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</si>
  <si>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</si>
  <si>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</si>
  <si>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</si>
  <si>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</si>
  <si>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</si>
  <si>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</si>
  <si>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</si>
  <si>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</si>
  <si>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</si>
  <si>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</si>
  <si>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</si>
  <si>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</si>
  <si>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</si>
  <si>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</si>
  <si>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</si>
  <si>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</si>
  <si>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</si>
  <si>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</si>
  <si>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</si>
  <si>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</si>
  <si>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</si>
  <si>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</si>
  <si>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</si>
  <si>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</si>
  <si>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</si>
  <si>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</si>
  <si>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</si>
  <si>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</si>
  <si>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</si>
  <si>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</si>
  <si>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</si>
  <si>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</si>
  <si>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</si>
  <si>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</si>
  <si>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</si>
  <si>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</si>
  <si>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</si>
  <si>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</si>
  <si>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</si>
  <si>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</si>
  <si>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</si>
  <si>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</si>
  <si>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</si>
  <si>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</si>
  <si>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</si>
  <si>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</si>
  <si>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</si>
  <si>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</si>
  <si>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</si>
  <si>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</si>
  <si>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</si>
  <si>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</si>
  <si>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</si>
  <si>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</si>
  <si>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</si>
  <si>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</si>
  <si>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</si>
  <si>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</si>
  <si>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</si>
  <si>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</si>
  <si>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</si>
  <si>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</si>
  <si>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</si>
  <si>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</si>
  <si>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</si>
  <si>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</si>
  <si>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</si>
  <si>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</si>
  <si>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</si>
  <si>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</si>
  <si>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</si>
  <si>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</si>
  <si>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</si>
  <si>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</si>
  <si>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</si>
  <si>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</si>
  <si>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</si>
  <si>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</si>
  <si>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</si>
  <si>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</si>
  <si>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</si>
  <si>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</si>
  <si>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</si>
  <si>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</si>
  <si>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</si>
  <si>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</si>
  <si>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</si>
  <si>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</si>
  <si>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</si>
  <si>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</si>
  <si>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</si>
  <si>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</si>
  <si>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</si>
  <si>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</si>
  <si>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</si>
  <si>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</si>
  <si>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</si>
  <si>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</si>
  <si>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</si>
  <si>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</si>
  <si>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</si>
  <si>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</si>
  <si>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</si>
  <si>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</si>
  <si>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</si>
  <si>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</si>
  <si>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</si>
  <si>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</si>
  <si>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</si>
  <si>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</si>
  <si>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</si>
  <si>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</si>
  <si>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</si>
  <si>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</si>
  <si>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</si>
  <si>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</si>
  <si>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</si>
  <si>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</si>
  <si>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</si>
  <si>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</si>
  <si>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</si>
  <si>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</si>
  <si>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</si>
  <si>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</si>
  <si>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</si>
  <si>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</si>
  <si>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</si>
  <si>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</si>
  <si>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</si>
  <si>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</si>
  <si>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</si>
  <si>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</si>
  <si>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</si>
  <si>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</si>
  <si>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</si>
  <si>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</si>
  <si>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</si>
  <si>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</si>
  <si>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</si>
  <si>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</si>
  <si>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</si>
  <si>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</si>
  <si>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</si>
  <si>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</si>
  <si>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</si>
  <si>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</si>
  <si>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</si>
  <si>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</si>
  <si>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</si>
  <si>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</si>
  <si>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</si>
  <si>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</si>
  <si>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</si>
  <si>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</si>
  <si>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</si>
  <si>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</si>
  <si>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</si>
  <si>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</si>
  <si>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</si>
  <si>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</si>
  <si>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</si>
  <si>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</si>
  <si>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</si>
  <si>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</si>
  <si>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</si>
  <si>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</si>
  <si>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</si>
  <si>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</si>
  <si>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</si>
  <si>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</si>
  <si>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</si>
  <si>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</si>
  <si>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</si>
  <si>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</si>
  <si>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</si>
  <si>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</si>
  <si>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</si>
  <si>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</si>
  <si>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</si>
  <si>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</si>
  <si>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</si>
  <si>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</si>
  <si>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</si>
  <si>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</si>
  <si>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</si>
  <si>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</si>
  <si>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</si>
  <si>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</si>
  <si>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</si>
  <si>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</si>
  <si>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</si>
  <si>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</si>
  <si>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</si>
  <si>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</si>
  <si>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</si>
  <si>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</si>
  <si>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</si>
  <si>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</si>
  <si>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</si>
  <si>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</si>
  <si>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</si>
  <si>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</si>
  <si>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</si>
  <si>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</si>
  <si>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</si>
  <si>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</si>
  <si>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</si>
  <si>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</si>
  <si>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</si>
  <si>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</si>
  <si>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</si>
  <si>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</si>
  <si>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</si>
  <si>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</si>
  <si>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</si>
  <si>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</si>
  <si>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</si>
  <si>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</si>
  <si>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</si>
  <si>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</si>
  <si>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</si>
  <si>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</si>
  <si>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</si>
  <si>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</si>
  <si>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</si>
  <si>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</si>
  <si>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</si>
  <si>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</si>
  <si>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</si>
  <si>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</si>
  <si>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</si>
  <si>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</si>
  <si>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</si>
  <si>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</si>
  <si>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</si>
  <si>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</si>
  <si>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</si>
  <si>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</si>
  <si>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</si>
  <si>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</si>
  <si>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</si>
  <si>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</si>
  <si>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</si>
  <si>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</si>
  <si>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</si>
  <si>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</si>
  <si>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</si>
  <si>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</si>
  <si>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</si>
  <si>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</si>
  <si>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</si>
  <si>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</si>
  <si>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</si>
  <si>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</si>
  <si>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</si>
  <si>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</si>
  <si>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</si>
  <si>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</si>
  <si>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</si>
  <si>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</si>
  <si>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</si>
  <si>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</si>
  <si>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</si>
  <si>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</si>
  <si>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</si>
  <si>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</si>
  <si>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</si>
  <si>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</si>
  <si>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</si>
  <si>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</si>
  <si>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</si>
  <si>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</si>
  <si>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</si>
  <si>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</si>
  <si>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</si>
  <si>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</si>
  <si>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</si>
  <si>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</si>
  <si>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</si>
  <si>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</si>
  <si>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</si>
  <si>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</si>
  <si>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</si>
  <si>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</si>
  <si>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</si>
  <si>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</si>
  <si>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</si>
  <si>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</si>
  <si>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</si>
  <si>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</si>
  <si>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</si>
  <si>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</si>
  <si>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</si>
  <si>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</si>
  <si>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</si>
  <si>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</si>
  <si>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</si>
  <si>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</si>
  <si>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</si>
  <si>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</si>
  <si>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</si>
  <si>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</si>
  <si>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</si>
  <si>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</si>
  <si>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</si>
  <si>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</si>
  <si>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</si>
  <si>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</si>
  <si>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</si>
  <si>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</si>
  <si>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</si>
  <si>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</si>
  <si>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</si>
  <si>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</si>
  <si>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</si>
  <si>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</si>
  <si>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</si>
  <si>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</si>
  <si>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</si>
  <si>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</si>
  <si>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</si>
  <si>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</si>
  <si>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</si>
  <si>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</si>
  <si>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</si>
  <si>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</si>
  <si>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</si>
  <si>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</si>
  <si>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</si>
  <si>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</si>
  <si>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</si>
  <si>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</si>
  <si>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</si>
  <si>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</si>
  <si>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</si>
  <si>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</si>
  <si>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</si>
  <si>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</si>
  <si>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</si>
  <si>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</si>
  <si>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</si>
  <si>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</si>
  <si>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</si>
  <si>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</si>
  <si>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</si>
  <si>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</si>
  <si>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</si>
  <si>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</si>
  <si>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</si>
  <si>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</si>
  <si>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</si>
  <si>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</si>
  <si>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</si>
  <si>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</si>
  <si>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</si>
  <si>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</si>
  <si>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</si>
  <si>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</si>
  <si>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</si>
  <si>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</si>
  <si>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</si>
  <si>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</si>
  <si>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</si>
  <si>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</si>
  <si>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</si>
  <si>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</si>
  <si>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</si>
  <si>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</si>
  <si>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</si>
  <si>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</si>
  <si>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</si>
  <si>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</si>
  <si>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</si>
  <si>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</si>
  <si>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</si>
  <si>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</si>
  <si>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</si>
  <si>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</si>
  <si>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</si>
  <si>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</si>
  <si>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</si>
  <si>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</si>
  <si>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</si>
  <si>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</si>
  <si>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</si>
  <si>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</si>
  <si>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</si>
  <si>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</si>
  <si>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</si>
  <si>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</si>
  <si>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</si>
  <si>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</si>
  <si>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</si>
  <si>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</si>
  <si>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</si>
  <si>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</si>
  <si>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</si>
  <si>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</si>
  <si>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</si>
  <si>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</si>
  <si>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</si>
  <si>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</si>
  <si>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</si>
  <si>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</si>
  <si>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</si>
  <si>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</si>
  <si>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</si>
  <si>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</si>
  <si>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</si>
  <si>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</si>
  <si>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</si>
  <si>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</si>
  <si>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</si>
  <si>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</si>
  <si>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</si>
  <si>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</si>
  <si>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</si>
  <si>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</si>
  <si>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</si>
  <si>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</si>
  <si>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</si>
  <si>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</si>
  <si>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</si>
  <si>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</si>
  <si>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</si>
  <si>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</si>
  <si>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</si>
  <si>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</si>
  <si>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</si>
  <si>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</si>
  <si>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</si>
  <si>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</si>
  <si>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</si>
  <si>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</si>
  <si>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</si>
  <si>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</si>
  <si>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</si>
  <si>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</si>
  <si>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</si>
  <si>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</si>
  <si>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</si>
  <si>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</si>
  <si>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</si>
  <si>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</si>
  <si>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</si>
  <si>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</si>
  <si>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</si>
  <si>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</si>
  <si>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</si>
  <si>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</si>
  <si>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</si>
  <si>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</si>
  <si>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</si>
  <si>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</si>
  <si>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</si>
  <si>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</si>
  <si>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</si>
  <si>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</si>
  <si>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</si>
  <si>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</si>
  <si>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</si>
  <si>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</si>
  <si>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</si>
  <si>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</si>
  <si>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</si>
  <si>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</si>
  <si>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</si>
  <si>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</si>
  <si>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</si>
  <si>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</si>
  <si>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</si>
  <si>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</si>
  <si>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</si>
  <si>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</si>
  <si>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</si>
  <si>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</si>
  <si>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</si>
  <si>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</si>
  <si>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</si>
  <si>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</si>
  <si>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</si>
  <si>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</si>
  <si>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</si>
  <si>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</si>
  <si>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</si>
  <si>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</si>
  <si>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</si>
  <si>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</si>
  <si>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</si>
  <si>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</si>
  <si>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</si>
  <si>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</si>
  <si>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</si>
  <si>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</si>
  <si>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</si>
  <si>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</si>
  <si>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</si>
  <si>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</si>
  <si>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</si>
  <si>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</si>
  <si>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</si>
  <si>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</si>
  <si>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</si>
  <si>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</si>
  <si>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</si>
  <si>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</si>
  <si>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</si>
  <si>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</si>
  <si>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</si>
  <si>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</si>
  <si>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</si>
  <si>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</si>
  <si>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</si>
  <si>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</si>
  <si>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</si>
  <si>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</si>
  <si>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</si>
  <si>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</si>
  <si>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</si>
  <si>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</si>
  <si>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</si>
  <si>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</si>
  <si>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</si>
  <si>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</si>
  <si>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</si>
  <si>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</si>
  <si>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</si>
  <si>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</si>
  <si>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</si>
  <si>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</si>
  <si>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</si>
  <si>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</si>
  <si>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</si>
  <si>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</si>
  <si>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</si>
  <si>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</si>
  <si>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</si>
  <si>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</si>
  <si>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</si>
  <si>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</si>
  <si>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</si>
  <si>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</si>
  <si>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</si>
  <si>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</si>
  <si>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</si>
  <si>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</si>
  <si>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</si>
  <si>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</si>
  <si>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</si>
  <si>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</si>
  <si>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</si>
  <si>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</si>
  <si>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</si>
  <si>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</si>
  <si>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</si>
  <si>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</si>
  <si>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</si>
  <si>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</si>
  <si>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</si>
  <si>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</si>
  <si>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</si>
  <si>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</si>
  <si>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</si>
  <si>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</si>
  <si>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</si>
  <si>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</si>
  <si>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</si>
  <si>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</si>
  <si>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</si>
  <si>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</si>
  <si>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</si>
  <si>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</si>
  <si>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</si>
  <si>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</si>
  <si>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</si>
  <si>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</si>
  <si>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</si>
  <si>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</si>
  <si>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</si>
  <si>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</si>
  <si>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</si>
  <si>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</si>
  <si>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</si>
  <si>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</si>
  <si>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</si>
  <si>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</si>
  <si>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</si>
  <si>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</si>
  <si>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</si>
  <si>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</si>
  <si>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</si>
  <si>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</si>
  <si>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</si>
  <si>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</si>
  <si>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</si>
  <si>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</si>
  <si>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</si>
  <si>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</si>
  <si>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</si>
  <si>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</si>
  <si>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</si>
  <si>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</si>
  <si>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</si>
  <si>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</si>
  <si>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</si>
  <si>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</si>
  <si>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</si>
  <si>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</si>
  <si>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</si>
  <si>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</si>
  <si>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</si>
  <si>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</si>
  <si>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</si>
  <si>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</si>
  <si>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</si>
  <si>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</si>
  <si>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</si>
  <si>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</si>
  <si>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</si>
  <si>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</si>
  <si>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</si>
  <si>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</si>
  <si>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</si>
  <si>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</si>
  <si>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</si>
  <si>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</si>
  <si>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</si>
  <si>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</si>
  <si>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</si>
  <si>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</si>
  <si>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</si>
  <si>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</si>
  <si>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</si>
  <si>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</si>
  <si>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</si>
  <si>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</si>
  <si>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</si>
  <si>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</si>
  <si>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</si>
  <si>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</si>
  <si>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</si>
  <si>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</si>
  <si>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</si>
  <si>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</si>
  <si>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</si>
  <si>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</si>
  <si>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</si>
  <si>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</si>
  <si>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</si>
  <si>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</si>
  <si>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</si>
  <si>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</si>
  <si>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</si>
  <si>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</si>
  <si>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</si>
  <si>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</si>
  <si>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</si>
  <si>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</si>
  <si>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</si>
  <si>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</si>
  <si>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</si>
  <si>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</si>
  <si>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</si>
  <si>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</si>
  <si>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</si>
  <si>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</si>
  <si>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</si>
  <si>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</si>
  <si>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</si>
  <si>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</si>
  <si>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</si>
  <si>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</si>
  <si>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</si>
  <si>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</si>
  <si>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</si>
  <si>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</si>
  <si>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</si>
  <si>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</si>
  <si>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</si>
  <si>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</si>
  <si>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</si>
  <si>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</si>
  <si>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</si>
  <si>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</si>
  <si>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</si>
  <si>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</si>
  <si>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</si>
  <si>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</si>
  <si>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</si>
  <si>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</si>
  <si>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</si>
  <si>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</si>
  <si>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</si>
  <si>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</si>
  <si>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</si>
  <si>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</si>
  <si>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</si>
  <si>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</si>
  <si>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</si>
  <si>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</si>
  <si>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</si>
  <si>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</si>
  <si>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</si>
  <si>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</si>
  <si>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</si>
  <si>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</si>
  <si>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</si>
  <si>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</si>
  <si>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</si>
  <si>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</si>
  <si>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</si>
  <si>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</si>
  <si>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</si>
  <si>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</si>
  <si>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</si>
  <si>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</si>
  <si>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</si>
  <si>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</si>
  <si>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</si>
  <si>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</si>
  <si>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</si>
  <si>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</si>
  <si>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</si>
  <si>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</si>
  <si>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</si>
  <si>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</si>
  <si>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</si>
  <si>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</si>
  <si>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</si>
  <si>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</si>
  <si>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</si>
  <si>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</si>
  <si>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</si>
  <si>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</si>
  <si>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</si>
  <si>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</si>
  <si>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</si>
  <si>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</si>
  <si>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</si>
  <si>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</si>
  <si>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</si>
  <si>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</si>
  <si>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</si>
  <si>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</si>
  <si>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</si>
  <si>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</si>
  <si>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</si>
  <si>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</si>
  <si>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</si>
  <si>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</si>
  <si>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</si>
  <si>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</si>
  <si>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</si>
  <si>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</si>
  <si>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</si>
  <si>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</si>
  <si>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</si>
  <si>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</si>
  <si>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</si>
  <si>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</si>
  <si>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</si>
  <si>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</si>
  <si>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</si>
  <si>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</si>
  <si>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</si>
  <si>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</si>
  <si>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</si>
  <si>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</si>
  <si>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</si>
  <si>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</si>
  <si>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</si>
  <si>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</si>
  <si>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</si>
  <si>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</si>
  <si>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</si>
  <si>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</si>
  <si>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</si>
  <si>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</si>
  <si>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</si>
  <si>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</si>
  <si>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</si>
  <si>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</si>
  <si>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</si>
  <si>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</si>
  <si>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</si>
  <si>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</si>
  <si>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</si>
  <si>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</si>
  <si>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</si>
  <si>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</si>
  <si>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</si>
  <si>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</si>
  <si>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</si>
  <si>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</si>
  <si>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</si>
  <si>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</si>
  <si>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</si>
  <si>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</si>
  <si>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</si>
  <si>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</si>
  <si>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</si>
  <si>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</si>
  <si>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</si>
  <si>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</si>
  <si>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</si>
  <si>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</si>
  <si>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</si>
  <si>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</si>
  <si>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</si>
  <si>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</si>
  <si>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</si>
  <si>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</si>
  <si>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</si>
  <si>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</si>
  <si>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</si>
  <si>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</si>
  <si>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</si>
  <si>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</si>
  <si>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</si>
  <si>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</si>
  <si>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</si>
  <si>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</si>
  <si>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</si>
  <si>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</si>
  <si>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</si>
  <si>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</si>
  <si>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</si>
  <si>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</si>
  <si>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</si>
  <si>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</si>
  <si>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</si>
  <si>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</si>
  <si>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</si>
  <si>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</si>
  <si>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</si>
  <si>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</si>
  <si>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</si>
  <si>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</si>
  <si>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</si>
  <si>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</si>
  <si>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</si>
  <si>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</si>
  <si>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</si>
  <si>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</si>
  <si>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</si>
  <si>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</si>
  <si>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</si>
  <si>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</si>
  <si>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</si>
  <si>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</si>
  <si>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</si>
  <si>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</si>
  <si>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</si>
  <si>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</si>
  <si>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</si>
  <si>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</si>
  <si>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</si>
  <si>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</si>
  <si>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</si>
  <si>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</si>
  <si>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</si>
  <si>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</si>
  <si>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</si>
  <si>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</si>
  <si>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</si>
  <si>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</si>
  <si>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</si>
  <si>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</si>
  <si>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</si>
  <si>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</si>
  <si>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</si>
  <si>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</si>
  <si>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</si>
  <si>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</si>
  <si>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</si>
  <si>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</si>
  <si>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</si>
  <si>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</si>
  <si>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</si>
  <si>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</si>
  <si>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</si>
  <si>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</si>
  <si>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</si>
  <si>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</si>
  <si>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</si>
  <si>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</si>
  <si>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</si>
  <si>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</si>
  <si>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</si>
  <si>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</si>
  <si>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</si>
  <si>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</si>
  <si>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</si>
  <si>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</si>
  <si>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</si>
  <si>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</si>
  <si>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</si>
  <si>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</si>
  <si>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</si>
  <si>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</si>
  <si>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</si>
  <si>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</si>
  <si>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</si>
  <si>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</si>
  <si>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</si>
  <si>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</si>
  <si>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</si>
  <si>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</si>
  <si>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</si>
  <si>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</si>
  <si>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</si>
  <si>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</si>
  <si>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</si>
  <si>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</si>
  <si>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</si>
  <si>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</si>
  <si>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</si>
  <si>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</si>
  <si>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</si>
  <si>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</si>
  <si>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</si>
  <si>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</si>
  <si>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</si>
  <si>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</si>
  <si>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</si>
  <si>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</si>
  <si>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</si>
  <si>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</si>
  <si>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</si>
  <si>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</si>
  <si>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</si>
  <si>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</si>
  <si>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</si>
  <si>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</si>
  <si>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</si>
  <si>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</si>
  <si>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</si>
  <si>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</si>
  <si>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</si>
  <si>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</si>
  <si>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</si>
  <si>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</si>
  <si>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</si>
  <si>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</si>
  <si>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</si>
  <si>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</si>
  <si>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</si>
  <si>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</si>
  <si>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</si>
  <si>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</si>
  <si>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</si>
  <si>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</si>
  <si>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</si>
  <si>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</si>
  <si>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</si>
  <si>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</si>
  <si>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</si>
  <si>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</si>
  <si>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</si>
  <si>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</si>
  <si>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</si>
  <si>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</si>
  <si>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</si>
  <si>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</si>
  <si>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</si>
  <si>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</si>
  <si>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</si>
  <si>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</si>
  <si>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</si>
  <si>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</si>
  <si>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</si>
  <si>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</si>
  <si>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</si>
  <si>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</si>
  <si>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</si>
  <si>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</si>
  <si>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</si>
  <si>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</si>
  <si>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</si>
  <si>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</si>
  <si>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</si>
  <si>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</si>
  <si>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</si>
  <si>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</si>
  <si>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</si>
  <si>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</si>
  <si>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</si>
  <si>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</si>
  <si>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</si>
  <si>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</si>
  <si>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</si>
  <si>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</si>
  <si>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</si>
  <si>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</si>
  <si>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</si>
  <si>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</si>
  <si>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</si>
  <si>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</si>
  <si>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</si>
  <si>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</si>
  <si>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</si>
  <si>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</si>
  <si>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</si>
  <si>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</si>
  <si>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</si>
  <si>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</si>
  <si>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</si>
  <si>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</si>
  <si>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</si>
  <si>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</si>
  <si>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</si>
  <si>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</si>
  <si>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</si>
  <si>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</si>
  <si>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</si>
  <si>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</si>
  <si>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</si>
  <si>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</si>
  <si>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</si>
  <si>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</si>
  <si>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</si>
  <si>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</si>
  <si>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</si>
  <si>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</si>
  <si>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</si>
  <si>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</si>
  <si>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</si>
  <si>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</si>
  <si>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</si>
  <si>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</si>
  <si>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</si>
  <si>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</si>
  <si>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</si>
  <si>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</si>
  <si>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</si>
  <si>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</si>
  <si>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</si>
  <si>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</si>
  <si>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</si>
  <si>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</si>
  <si>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</si>
  <si>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</si>
  <si>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</si>
  <si>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</si>
  <si>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</si>
  <si>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</si>
  <si>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</si>
  <si>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</si>
  <si>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</si>
  <si>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</si>
  <si>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</si>
  <si>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</si>
  <si>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</si>
  <si>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</si>
  <si>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</si>
  <si>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</si>
  <si>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</si>
  <si>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</si>
  <si>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</si>
  <si>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</si>
  <si>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</si>
  <si>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</si>
  <si>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</si>
  <si>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</si>
  <si>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</si>
  <si>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</si>
  <si>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</si>
  <si>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</si>
  <si>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</si>
  <si>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</si>
  <si>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</si>
  <si>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</si>
  <si>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</si>
  <si>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</si>
  <si>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</si>
  <si>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</si>
  <si>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</si>
  <si>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</si>
  <si>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</si>
  <si>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</si>
  <si>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</si>
  <si>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</si>
  <si>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</si>
  <si>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</si>
  <si>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</si>
  <si>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</si>
  <si>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</si>
  <si>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</si>
  <si>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</si>
  <si>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</si>
  <si>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</si>
  <si>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</si>
  <si>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</si>
  <si>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</si>
  <si>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</si>
  <si>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</si>
  <si>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</si>
  <si>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</si>
  <si>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</si>
  <si>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</si>
  <si>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</si>
  <si>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</si>
  <si>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</si>
  <si>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</si>
  <si>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</si>
  <si>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</si>
  <si>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</si>
  <si>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</si>
  <si>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</si>
  <si>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</si>
  <si>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</si>
  <si>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</si>
  <si>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</si>
  <si>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</si>
  <si>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</si>
  <si>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</si>
  <si>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</si>
  <si>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</si>
  <si>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</si>
  <si>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</si>
  <si>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</si>
  <si>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</si>
  <si>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</si>
  <si>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</si>
  <si>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</si>
  <si>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</si>
  <si>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</si>
  <si>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</si>
  <si>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</si>
  <si>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</si>
  <si>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</si>
  <si>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</si>
  <si>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</si>
  <si>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</si>
  <si>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</si>
  <si>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</si>
  <si>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</si>
  <si>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</si>
  <si>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</si>
  <si>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</si>
  <si>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</si>
  <si>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</si>
  <si>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</si>
  <si>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</si>
  <si>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</si>
  <si>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</si>
  <si>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</si>
  <si>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</si>
  <si>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</si>
  <si>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</si>
  <si>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</si>
  <si>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</si>
  <si>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</si>
  <si>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</si>
  <si>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</si>
  <si>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</si>
  <si>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</si>
  <si>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</si>
  <si>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</si>
  <si>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</si>
  <si>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</si>
  <si>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</si>
  <si>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</si>
  <si>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</si>
  <si>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</si>
  <si>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</si>
  <si>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</si>
  <si>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</si>
  <si>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</si>
  <si>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</si>
  <si>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</si>
  <si>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</si>
  <si>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</si>
  <si>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</si>
  <si>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</si>
  <si>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</si>
  <si>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</si>
  <si>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</si>
  <si>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</si>
  <si>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</si>
  <si>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</si>
  <si>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</si>
  <si>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</si>
  <si>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</si>
  <si>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</si>
  <si>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</si>
  <si>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</si>
  <si>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</si>
  <si>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</si>
  <si>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</si>
  <si>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</si>
  <si>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</si>
  <si>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</si>
  <si>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</si>
  <si>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</si>
  <si>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</si>
  <si>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</si>
  <si>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</si>
  <si>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</si>
  <si>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</si>
  <si>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</si>
  <si>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</si>
  <si>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</si>
  <si>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</si>
  <si>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</si>
  <si>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</si>
  <si>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</si>
  <si>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</si>
  <si>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</si>
  <si>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</si>
  <si>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</si>
  <si>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</si>
  <si>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</si>
  <si>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</si>
  <si>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</si>
  <si>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</si>
  <si>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</si>
  <si>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</si>
  <si>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</si>
  <si>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</si>
  <si>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</si>
  <si>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</si>
  <si>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</si>
  <si>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</si>
  <si>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</si>
  <si>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</si>
  <si>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</si>
  <si>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</si>
  <si>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</si>
  <si>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</si>
  <si>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</si>
  <si>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</si>
  <si>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</si>
  <si>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</si>
  <si>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</si>
  <si>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</si>
  <si>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</si>
  <si>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</si>
  <si>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</si>
  <si>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</si>
  <si>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</si>
  <si>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</si>
  <si>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</si>
  <si>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</si>
  <si>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</si>
  <si>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</si>
  <si>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</si>
  <si>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</si>
  <si>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</si>
  <si>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</si>
  <si>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</si>
  <si>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</si>
  <si>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</si>
  <si>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</si>
  <si>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</si>
  <si>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</si>
  <si>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</si>
  <si>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</si>
  <si>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</si>
  <si>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</si>
  <si>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</si>
  <si>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</si>
  <si>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</si>
  <si>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</si>
  <si>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</si>
  <si>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</si>
  <si>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</si>
  <si>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</si>
  <si>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</si>
  <si>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</si>
  <si>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</si>
  <si>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</si>
  <si>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</si>
  <si>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</si>
  <si>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</si>
  <si>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</si>
  <si>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</si>
  <si>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</si>
  <si>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</si>
  <si>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</si>
  <si>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</si>
  <si>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</si>
  <si>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</si>
  <si>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</si>
  <si>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</si>
  <si>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</si>
  <si>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</si>
  <si>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</si>
  <si>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</si>
  <si>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</si>
  <si>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</si>
  <si>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</si>
  <si>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</si>
  <si>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</si>
  <si>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</si>
  <si>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</si>
  <si>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</si>
  <si>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</si>
  <si>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</si>
  <si>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</si>
  <si>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</si>
  <si>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</si>
  <si>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</si>
  <si>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</si>
  <si>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</si>
  <si>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</si>
  <si>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</si>
  <si>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</si>
  <si>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</si>
  <si>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</si>
  <si>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</si>
  <si>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</si>
  <si>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</si>
  <si>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</si>
  <si>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</si>
  <si>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</si>
  <si>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</si>
  <si>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</si>
  <si>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</si>
  <si>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</si>
  <si>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</si>
  <si>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</si>
  <si>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</si>
  <si>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</si>
  <si>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</si>
  <si>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</si>
  <si>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</si>
  <si>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</si>
  <si>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</si>
  <si>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</si>
  <si>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</si>
  <si>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</si>
  <si>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</si>
  <si>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</si>
  <si>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</si>
  <si>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</si>
  <si>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</si>
  <si>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</si>
  <si>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</si>
  <si>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</si>
  <si>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</si>
  <si>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</si>
  <si>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</si>
  <si>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</si>
  <si>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</si>
  <si>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</si>
  <si>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</si>
  <si>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</si>
  <si>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</si>
  <si>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</si>
  <si>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</si>
  <si>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</si>
  <si>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</si>
  <si>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</si>
  <si>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</si>
  <si>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</si>
  <si>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</si>
  <si>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</si>
  <si>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</si>
  <si>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</si>
  <si>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</si>
  <si>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</si>
  <si>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</si>
  <si>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</si>
  <si>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</si>
  <si>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</si>
  <si>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</si>
  <si>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</si>
  <si>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</si>
  <si>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</si>
  <si>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</si>
  <si>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</si>
  <si>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</si>
  <si>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</si>
  <si>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</si>
  <si>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</si>
  <si>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</si>
  <si>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</si>
  <si>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</si>
  <si>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</si>
  <si>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</si>
  <si>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</si>
  <si>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</si>
  <si>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</si>
  <si>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</si>
  <si>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</si>
  <si>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</si>
  <si>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</si>
  <si>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</si>
  <si>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</si>
  <si>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</si>
  <si>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</si>
  <si>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</si>
  <si>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</si>
  <si>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</si>
  <si>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</si>
  <si>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</si>
  <si>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</si>
  <si>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</si>
  <si>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</si>
  <si>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</si>
  <si>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</si>
  <si>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</si>
  <si>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</si>
  <si>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</si>
  <si>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</si>
  <si>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</si>
  <si>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</si>
  <si>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</si>
  <si>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</si>
  <si>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</si>
  <si>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</si>
  <si>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</si>
  <si>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</si>
  <si>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</si>
  <si>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</si>
  <si>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</si>
  <si>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</si>
  <si>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</si>
  <si>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</si>
  <si>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</si>
  <si>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</si>
  <si>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</si>
  <si>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</si>
  <si>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</si>
  <si>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</si>
  <si>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</si>
  <si>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</si>
  <si>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</si>
  <si>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</si>
  <si>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</si>
  <si>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</si>
  <si>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</si>
  <si>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</si>
  <si>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</si>
  <si>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</si>
  <si>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</si>
  <si>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</si>
  <si>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</si>
  <si>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</si>
  <si>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</si>
  <si>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</si>
  <si>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</si>
  <si>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</si>
  <si>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</si>
  <si>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</si>
  <si>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</si>
  <si>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</si>
  <si>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</si>
  <si>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</si>
  <si>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</si>
  <si>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</si>
  <si>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</si>
  <si>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</si>
  <si>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</si>
  <si>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</si>
  <si>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</si>
  <si>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</si>
  <si>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</si>
  <si>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</si>
  <si>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</si>
  <si>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</si>
  <si>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</si>
  <si>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</si>
  <si>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</si>
  <si>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</si>
  <si>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</si>
  <si>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</si>
  <si>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</si>
  <si>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</si>
  <si>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</si>
  <si>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</si>
  <si>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</si>
  <si>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</si>
  <si>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</si>
  <si>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</si>
  <si>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</si>
  <si>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</si>
  <si>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</si>
  <si>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</si>
  <si>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</si>
  <si>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</si>
  <si>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</si>
  <si>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</si>
  <si>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</si>
  <si>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</si>
  <si>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</si>
  <si>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</si>
  <si>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</si>
  <si>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</si>
  <si>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</si>
  <si>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</si>
  <si>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</si>
  <si>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</si>
  <si>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</si>
  <si>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</si>
  <si>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</si>
  <si>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</si>
  <si>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</si>
  <si>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</si>
  <si>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</si>
  <si>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</si>
  <si>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</si>
  <si>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</si>
  <si>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</si>
  <si>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</si>
  <si>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</si>
  <si>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</si>
  <si>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</si>
  <si>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</si>
  <si>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</si>
  <si>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</si>
  <si>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</si>
  <si>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</si>
  <si>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</si>
  <si>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</si>
  <si>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</si>
  <si>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</si>
  <si>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</si>
  <si>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</si>
  <si>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</si>
  <si>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</si>
  <si>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</si>
  <si>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</si>
  <si>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</si>
  <si>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</si>
  <si>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</si>
  <si>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</si>
  <si>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</si>
  <si>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</si>
  <si>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</si>
  <si>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</si>
  <si>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</si>
  <si>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</si>
  <si>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</si>
  <si>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</si>
  <si>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</si>
  <si>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</si>
  <si>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</si>
  <si>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</si>
  <si>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</si>
  <si>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</si>
  <si>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</si>
  <si>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</si>
  <si>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</si>
  <si>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</si>
  <si>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</si>
  <si>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</si>
  <si>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</si>
  <si>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</si>
  <si>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</si>
  <si>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</si>
  <si>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</si>
  <si>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</si>
  <si>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</si>
  <si>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</si>
  <si>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</si>
  <si>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</si>
  <si>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</si>
  <si>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</si>
  <si>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</si>
  <si>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</si>
  <si>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</si>
  <si>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</si>
  <si>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</si>
  <si>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</si>
  <si>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</si>
  <si>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</si>
  <si>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</si>
  <si>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</si>
  <si>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</si>
  <si>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</si>
  <si>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</si>
  <si>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</si>
  <si>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</si>
  <si>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</si>
  <si>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</si>
  <si>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</si>
  <si>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</si>
  <si>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</si>
  <si>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</si>
  <si>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</si>
  <si>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</si>
  <si>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</si>
  <si>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</si>
  <si>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</si>
  <si>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</si>
  <si>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</si>
  <si>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</si>
  <si>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</si>
  <si>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</si>
  <si>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</si>
  <si>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</si>
  <si>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</si>
  <si>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</si>
  <si>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</si>
  <si>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</si>
  <si>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</si>
  <si>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</si>
  <si>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</si>
  <si>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</si>
  <si>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</si>
  <si>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</si>
  <si>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</si>
  <si>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</si>
  <si>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</si>
  <si>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</si>
  <si>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</si>
  <si>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</si>
  <si>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</si>
  <si>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</si>
  <si>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</si>
  <si>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</si>
  <si>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</si>
  <si>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</si>
  <si>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</si>
  <si>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</si>
  <si>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</si>
  <si>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</si>
  <si>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</si>
  <si>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</si>
  <si>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</si>
  <si>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</si>
  <si>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</si>
  <si>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</si>
  <si>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</si>
  <si>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</si>
  <si>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</si>
  <si>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</si>
  <si>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</si>
  <si>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</si>
  <si>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</si>
  <si>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</si>
  <si>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</si>
  <si>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</si>
  <si>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</si>
  <si>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</si>
  <si>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</si>
  <si>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</si>
  <si>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</si>
  <si>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</si>
  <si>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</si>
  <si>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</si>
  <si>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</si>
  <si>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</si>
  <si>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</si>
  <si>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</si>
  <si>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</si>
  <si>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</si>
  <si>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</si>
  <si>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</si>
  <si>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</si>
  <si>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</si>
  <si>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</si>
  <si>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</si>
  <si>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</si>
  <si>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</si>
  <si>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</si>
  <si>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</si>
  <si>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</si>
  <si>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</si>
  <si>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</si>
  <si>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</si>
  <si>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</si>
  <si>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</si>
  <si>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</si>
  <si>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</si>
  <si>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</si>
  <si>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</si>
  <si>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</si>
  <si>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</si>
  <si>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</si>
  <si>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</si>
  <si>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</si>
  <si>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</si>
  <si>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</si>
  <si>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</si>
  <si>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</si>
  <si>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</si>
  <si>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</si>
  <si>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</si>
  <si>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</si>
  <si>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</si>
  <si>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</si>
  <si>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</si>
  <si>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</si>
  <si>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</si>
  <si>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</si>
  <si>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</si>
  <si>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</si>
  <si>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</si>
  <si>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</si>
  <si>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</si>
  <si>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</si>
  <si>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</si>
  <si>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</si>
  <si>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</si>
  <si>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</si>
  <si>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</si>
  <si>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</si>
  <si>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</si>
  <si>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</si>
  <si>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</si>
  <si>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</si>
  <si>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</si>
  <si>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</si>
  <si>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</si>
  <si>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</si>
  <si>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</si>
  <si>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</si>
  <si>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</si>
  <si>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</si>
  <si>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</si>
  <si>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</si>
  <si>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</si>
  <si>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</si>
  <si>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</si>
  <si>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</si>
  <si>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</si>
  <si>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</si>
  <si>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</si>
  <si>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</si>
  <si>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</si>
  <si>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</si>
  <si>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</si>
  <si>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</si>
  <si>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</si>
  <si>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</si>
  <si>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</si>
  <si>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</si>
  <si>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</si>
  <si>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</si>
  <si>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</si>
  <si>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</si>
  <si>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</si>
  <si>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</si>
  <si>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</si>
  <si>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</si>
  <si>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</si>
  <si>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</si>
  <si>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</si>
  <si>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</si>
  <si>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</si>
  <si>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</si>
  <si>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</si>
  <si>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</si>
  <si>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</si>
  <si>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</si>
  <si>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</si>
  <si>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</si>
  <si>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</si>
  <si>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</si>
  <si>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</si>
  <si>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</si>
  <si>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</si>
  <si>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</si>
  <si>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</si>
  <si>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</si>
  <si>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</si>
  <si>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</si>
  <si>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</si>
  <si>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</si>
  <si>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</si>
  <si>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</si>
  <si>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</si>
  <si>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</si>
  <si>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</si>
  <si>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</si>
  <si>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</si>
  <si>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</si>
  <si>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</si>
  <si>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</si>
  <si>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</si>
  <si>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</si>
  <si>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</si>
  <si>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</si>
  <si>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</si>
  <si>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</si>
  <si>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</si>
  <si>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</si>
  <si>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</si>
  <si>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</si>
  <si>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</si>
  <si>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</si>
  <si>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</si>
  <si>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</si>
  <si>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</si>
  <si>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</si>
  <si>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</si>
  <si>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</si>
  <si>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</si>
  <si>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</si>
  <si>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</si>
  <si>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</si>
  <si>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</si>
  <si>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</si>
  <si>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</si>
  <si>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</si>
  <si>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</si>
  <si>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</si>
  <si>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</si>
  <si>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</si>
  <si>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</si>
  <si>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</si>
  <si>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</si>
  <si>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</si>
  <si>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</si>
  <si>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</si>
  <si>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</si>
  <si>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</si>
  <si>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</si>
  <si>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</si>
  <si>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</si>
  <si>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</si>
  <si>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</si>
  <si>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</si>
  <si>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</si>
  <si>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</si>
  <si>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</si>
  <si>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</si>
  <si>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</si>
  <si>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</si>
  <si>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</si>
  <si>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</si>
  <si>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</si>
  <si>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</si>
  <si>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</si>
  <si>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</si>
  <si>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</si>
  <si>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</si>
  <si>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</si>
  <si>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</si>
  <si>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</si>
  <si>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</si>
  <si>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</si>
  <si>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</si>
  <si>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</si>
  <si>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</si>
  <si>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</si>
  <si>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</si>
  <si>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</si>
  <si>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</si>
  <si>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</si>
  <si>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</si>
  <si>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</si>
  <si>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</si>
  <si>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</si>
  <si>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</si>
  <si>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</si>
  <si>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</si>
  <si>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</si>
  <si>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</si>
  <si>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</si>
  <si>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</si>
  <si>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</si>
  <si>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</si>
  <si>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</si>
  <si>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</si>
  <si>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</si>
  <si>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</si>
  <si>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</si>
  <si>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</si>
  <si>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</si>
  <si>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</si>
  <si>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</si>
  <si>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</si>
  <si>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</si>
  <si>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</si>
  <si>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</si>
  <si>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</si>
  <si>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</si>
  <si>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</si>
  <si>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</si>
  <si>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</si>
  <si>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</si>
  <si>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</si>
  <si>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</si>
  <si>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</si>
  <si>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</si>
  <si>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</si>
  <si>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</si>
  <si>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</si>
  <si>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</si>
  <si>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</si>
  <si>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</si>
  <si>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</si>
  <si>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</si>
  <si>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</si>
  <si>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</si>
  <si>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</si>
  <si>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</si>
  <si>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</si>
  <si>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</si>
  <si>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</si>
  <si>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</si>
  <si>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</si>
  <si>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</si>
  <si>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</si>
  <si>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</si>
  <si>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</si>
  <si>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</si>
  <si>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</si>
  <si>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</si>
  <si>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</si>
  <si>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</si>
  <si>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</si>
  <si>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</si>
  <si>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</si>
  <si>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</si>
  <si>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</si>
  <si>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</si>
  <si>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</si>
  <si>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</si>
  <si>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</si>
  <si>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</si>
  <si>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</si>
  <si>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</si>
  <si>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</si>
  <si>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</si>
  <si>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</si>
  <si>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</si>
  <si>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</si>
  <si>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</si>
  <si>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</si>
  <si>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</si>
  <si>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</si>
  <si>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</si>
  <si>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</si>
  <si>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</si>
  <si>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</si>
  <si>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</si>
  <si>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</si>
  <si>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</si>
  <si>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</si>
  <si>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</si>
  <si>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</si>
  <si>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</si>
  <si>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</si>
  <si>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</si>
  <si>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</si>
  <si>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</si>
  <si>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</si>
  <si>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</si>
  <si>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</si>
  <si>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</si>
  <si>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</si>
  <si>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</si>
  <si>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</si>
  <si>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</si>
  <si>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</si>
  <si>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</si>
  <si>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</si>
  <si>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</si>
  <si>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</si>
  <si>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</si>
  <si>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</si>
  <si>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</si>
  <si>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</si>
  <si>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</si>
  <si>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</si>
  <si>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</si>
  <si>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</si>
  <si>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</si>
  <si>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</si>
  <si>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</si>
  <si>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</si>
  <si>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</si>
  <si>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</si>
  <si>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</si>
  <si>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</si>
  <si>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</si>
  <si>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</si>
  <si>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</si>
  <si>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</si>
  <si>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</si>
  <si>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</si>
  <si>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</si>
  <si>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</si>
  <si>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</si>
  <si>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</si>
  <si>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</si>
  <si>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</si>
  <si>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</si>
  <si>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</si>
  <si>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</si>
  <si>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</si>
  <si>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</si>
  <si>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</si>
  <si>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</si>
  <si>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</si>
  <si>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</si>
  <si>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</si>
  <si>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</si>
  <si>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</si>
  <si>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</si>
  <si>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</si>
  <si>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</si>
  <si>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</si>
  <si>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</si>
  <si>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</si>
  <si>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</si>
  <si>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</si>
  <si>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</si>
  <si>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</si>
  <si>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</si>
  <si>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</si>
  <si>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</si>
  <si>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</si>
  <si>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</si>
  <si>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</si>
  <si>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</si>
  <si>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</si>
  <si>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</si>
  <si>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</si>
  <si>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</si>
  <si>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</si>
  <si>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</si>
  <si>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</si>
  <si>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</si>
  <si>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</si>
  <si>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</si>
  <si>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</si>
  <si>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</si>
  <si>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</si>
  <si>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</si>
  <si>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</si>
  <si>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</si>
  <si>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</si>
  <si>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</si>
  <si>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</si>
  <si>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</si>
  <si>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</si>
  <si>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</si>
  <si>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</si>
  <si>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</si>
  <si>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</si>
  <si>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</si>
  <si>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</si>
  <si>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</si>
  <si>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</si>
  <si>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</si>
  <si>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</si>
  <si>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</si>
  <si>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</si>
  <si>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</si>
  <si>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</si>
  <si>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</si>
  <si>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</si>
  <si>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</si>
  <si>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</si>
  <si>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</si>
  <si>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</si>
  <si>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</si>
  <si>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</si>
  <si>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</si>
  <si>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</si>
  <si>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</si>
  <si>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</si>
  <si>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</si>
  <si>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</si>
  <si>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</si>
  <si>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</si>
  <si>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</si>
  <si>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</si>
  <si>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</si>
  <si>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</si>
  <si>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</si>
  <si>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</si>
  <si>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</si>
  <si>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</si>
  <si>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</si>
  <si>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</si>
  <si>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</si>
  <si>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</si>
  <si>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</si>
  <si>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</si>
  <si>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</si>
  <si>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</si>
  <si>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</si>
  <si>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</si>
  <si>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</si>
  <si>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</si>
  <si>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</si>
  <si>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</si>
  <si>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</si>
  <si>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</si>
  <si>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</si>
  <si>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</si>
  <si>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</si>
  <si>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</si>
  <si>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</si>
  <si>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</si>
  <si>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</si>
  <si>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</si>
  <si>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</si>
  <si>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</si>
  <si>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</si>
  <si>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</si>
  <si>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</si>
  <si>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</si>
  <si>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</si>
  <si>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</si>
  <si>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</si>
  <si>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</si>
  <si>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</si>
  <si>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</si>
  <si>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</si>
  <si>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</si>
  <si>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</si>
  <si>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</si>
  <si>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</si>
  <si>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</si>
  <si>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</si>
  <si>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</si>
  <si>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</si>
  <si>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</si>
  <si>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</si>
  <si>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</si>
  <si>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</si>
  <si>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</si>
  <si>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</si>
  <si>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</si>
  <si>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</si>
  <si>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</si>
  <si>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</si>
  <si>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</si>
  <si>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</si>
  <si>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</si>
  <si>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</si>
  <si>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</si>
  <si>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</si>
  <si>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</si>
  <si>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</si>
  <si>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</si>
  <si>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</si>
  <si>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</si>
  <si>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</si>
  <si>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</si>
  <si>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</si>
  <si>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</si>
  <si>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</si>
  <si>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</si>
  <si>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</si>
  <si>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</si>
  <si>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</si>
  <si>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</si>
  <si>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</si>
  <si>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</si>
  <si>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</si>
  <si>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</si>
  <si>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</si>
  <si>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</si>
  <si>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</si>
  <si>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</si>
  <si>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</si>
  <si>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</si>
  <si>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</si>
  <si>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</si>
  <si>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</si>
  <si>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</si>
  <si>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</si>
  <si>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</si>
  <si>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</si>
  <si>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</si>
  <si>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</si>
  <si>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</si>
  <si>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</si>
  <si>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</si>
  <si>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</si>
  <si>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</si>
  <si>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</si>
  <si>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</si>
  <si>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</si>
  <si>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</si>
  <si>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</si>
  <si>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</si>
  <si>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</si>
  <si>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</si>
  <si>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</si>
  <si>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</si>
  <si>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</si>
  <si>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</si>
  <si>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</si>
  <si>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</si>
  <si>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</si>
  <si>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</si>
  <si>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</si>
  <si>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</si>
  <si>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</si>
  <si>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</si>
  <si>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</si>
  <si>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</si>
  <si>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</si>
  <si>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</si>
  <si>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</si>
  <si>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</si>
  <si>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</si>
  <si>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</si>
  <si>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</si>
  <si>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</si>
  <si>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</si>
  <si>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</si>
  <si>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</si>
  <si>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</si>
  <si>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</si>
  <si>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</si>
  <si>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</si>
  <si>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</si>
  <si>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</si>
  <si>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</si>
  <si>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</si>
  <si>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</si>
  <si>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</si>
  <si>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</si>
  <si>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</si>
  <si>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</si>
  <si>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</si>
  <si>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</si>
  <si>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</si>
  <si>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</si>
  <si>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</si>
  <si>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</si>
  <si>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</si>
  <si>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</si>
  <si>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</si>
  <si>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</si>
  <si>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</si>
  <si>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</si>
  <si>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</si>
  <si>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</si>
  <si>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</si>
  <si>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</si>
  <si>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</si>
  <si>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</si>
  <si>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</si>
  <si>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</si>
  <si>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</si>
  <si>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</si>
  <si>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</si>
  <si>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</si>
  <si>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</si>
  <si>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</si>
  <si>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</si>
  <si>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</si>
  <si>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</si>
  <si>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</si>
  <si>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</si>
  <si>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</si>
  <si>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</si>
  <si>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</si>
  <si>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</si>
  <si>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</si>
  <si>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</si>
  <si>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</si>
  <si>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</si>
  <si>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</si>
  <si>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</si>
  <si>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</si>
  <si>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</si>
  <si>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</si>
  <si>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</si>
  <si>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</si>
  <si>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</si>
  <si>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</si>
  <si>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</si>
  <si>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</si>
  <si>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</si>
  <si>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</si>
  <si>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</si>
  <si>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</si>
  <si>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</si>
  <si>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</si>
  <si>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</si>
  <si>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</si>
  <si>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</si>
  <si>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</si>
  <si>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</si>
  <si>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</si>
  <si>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</si>
  <si>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</si>
  <si>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</si>
  <si>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</si>
  <si>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</si>
  <si>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</si>
  <si>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</si>
  <si>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</si>
  <si>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</si>
  <si>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</si>
  <si>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</si>
  <si>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</si>
  <si>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</si>
  <si>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</si>
  <si>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</si>
  <si>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</si>
  <si>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</si>
  <si>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</si>
  <si>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</si>
  <si>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</si>
  <si>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</si>
  <si>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</si>
  <si>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</si>
  <si>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</si>
  <si>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</si>
  <si>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</si>
  <si>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</si>
  <si>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</si>
  <si>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</si>
  <si>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</si>
  <si>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</si>
  <si>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</si>
  <si>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</si>
  <si>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</si>
  <si>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</si>
  <si>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</si>
  <si>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</si>
  <si>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</si>
  <si>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</si>
  <si>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</si>
  <si>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</si>
  <si>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</si>
  <si>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</si>
  <si>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</si>
  <si>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</si>
  <si>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</si>
  <si>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</si>
  <si>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</si>
  <si>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</si>
  <si>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</si>
  <si>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</si>
  <si>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</si>
  <si>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</si>
  <si>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</si>
  <si>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</si>
  <si>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</si>
  <si>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</si>
  <si>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</si>
  <si>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</si>
  <si>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</si>
  <si>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</si>
  <si>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</si>
  <si>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</si>
  <si>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</si>
  <si>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</si>
  <si>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</si>
  <si>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</si>
  <si>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</si>
  <si>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</si>
  <si>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</si>
  <si>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</si>
  <si>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</si>
  <si>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</si>
  <si>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</si>
  <si>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</si>
  <si>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</si>
  <si>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</si>
  <si>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</si>
  <si>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</si>
  <si>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</si>
  <si>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</si>
  <si>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</si>
  <si>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</si>
  <si>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</si>
  <si>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</si>
  <si>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</si>
  <si>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</si>
  <si>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</si>
  <si>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</si>
  <si>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</si>
  <si>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</si>
  <si>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</si>
  <si>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</si>
  <si>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</si>
  <si>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</si>
  <si>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</si>
  <si>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</si>
  <si>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</si>
  <si>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</si>
  <si>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</si>
  <si>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</si>
  <si>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</si>
  <si>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</si>
  <si>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</si>
  <si>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</si>
  <si>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</si>
  <si>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</si>
  <si>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</si>
  <si>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</si>
  <si>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</si>
  <si>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</si>
  <si>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</si>
  <si>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</si>
  <si>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</si>
  <si>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</si>
  <si>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</si>
  <si>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</si>
  <si>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</si>
  <si>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</si>
  <si>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</si>
  <si>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</si>
  <si>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</si>
  <si>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</si>
  <si>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</si>
  <si>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</si>
  <si>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</si>
  <si>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</si>
  <si>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</si>
  <si>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</si>
  <si>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</si>
  <si>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</si>
  <si>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</si>
  <si>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</si>
  <si>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</si>
  <si>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</si>
  <si>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</si>
  <si>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</si>
  <si>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</si>
  <si>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</si>
  <si>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</si>
  <si>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</si>
  <si>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</si>
  <si>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</si>
  <si>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</si>
  <si>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</si>
  <si>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</si>
  <si>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</si>
  <si>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</si>
  <si>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</si>
  <si>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</si>
  <si>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</si>
  <si>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</si>
  <si>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</si>
  <si>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</si>
  <si>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</si>
  <si>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</si>
  <si>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</si>
  <si>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</si>
  <si>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</si>
  <si>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</si>
  <si>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</si>
  <si>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</si>
  <si>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</si>
  <si>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</si>
  <si>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</si>
  <si>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</si>
  <si>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</si>
  <si>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</si>
  <si>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</si>
  <si>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</si>
  <si>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</si>
  <si>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</si>
  <si>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</si>
  <si>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</si>
  <si>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</si>
  <si>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</si>
  <si>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</si>
  <si>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</si>
  <si>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</si>
  <si>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</si>
  <si>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</si>
  <si>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</si>
  <si>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</si>
  <si>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</si>
  <si>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</si>
  <si>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</si>
  <si>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</si>
  <si>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</si>
  <si>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</si>
  <si>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</si>
  <si>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</si>
  <si>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</si>
  <si>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</si>
  <si>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</si>
  <si>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</si>
  <si>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</si>
  <si>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</si>
  <si>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</si>
  <si>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</si>
  <si>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</si>
  <si>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</si>
  <si>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</si>
  <si>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</si>
  <si>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</si>
  <si>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</si>
  <si>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</si>
  <si>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</si>
  <si>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</si>
  <si>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</si>
  <si>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</si>
  <si>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</si>
  <si>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</si>
  <si>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</si>
  <si>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</si>
  <si>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</si>
  <si>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</si>
  <si>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</si>
  <si>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</si>
  <si>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</si>
  <si>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</si>
  <si>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</si>
  <si>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</si>
  <si>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</si>
  <si>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</si>
  <si>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</si>
  <si>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</si>
  <si>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</si>
  <si>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</si>
  <si>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</si>
  <si>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</si>
  <si>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</si>
  <si>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</si>
  <si>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</si>
  <si>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</si>
  <si>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</si>
  <si>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</si>
  <si>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</si>
  <si>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</si>
  <si>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</si>
  <si>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</si>
  <si>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</si>
  <si>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</si>
  <si>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</si>
  <si>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</si>
  <si>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</si>
  <si>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</si>
  <si>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</si>
  <si>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</si>
  <si>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</si>
  <si>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</si>
  <si>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</si>
  <si>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</si>
  <si>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</si>
  <si>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</si>
  <si>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</si>
  <si>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</si>
  <si>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</si>
  <si>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</si>
  <si>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</si>
  <si>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</si>
  <si>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</si>
  <si>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</si>
  <si>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</si>
  <si>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</si>
  <si>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</si>
  <si>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</si>
  <si>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</si>
  <si>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</si>
  <si>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</si>
  <si>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</si>
  <si>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</si>
  <si>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</si>
  <si>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</si>
  <si>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</si>
  <si>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</si>
  <si>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</si>
  <si>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</si>
  <si>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</si>
  <si>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</si>
  <si>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</si>
  <si>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</si>
  <si>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</si>
  <si>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</si>
  <si>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</si>
  <si>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</si>
  <si>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</si>
  <si>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</si>
  <si>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</si>
  <si>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</si>
  <si>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</si>
  <si>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</si>
  <si>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</si>
  <si>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</si>
  <si>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</si>
  <si>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</si>
  <si>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</si>
  <si>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</si>
  <si>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</si>
  <si>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</si>
  <si>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</si>
  <si>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</si>
  <si>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</si>
  <si>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</si>
  <si>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</si>
  <si>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</si>
  <si>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</si>
  <si>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</si>
  <si>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</si>
  <si>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</si>
  <si>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</si>
  <si>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</si>
  <si>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</si>
  <si>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</si>
  <si>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</si>
  <si>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</si>
  <si>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</si>
  <si>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</si>
  <si>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</si>
  <si>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</si>
  <si>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</si>
  <si>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</si>
  <si>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</si>
  <si>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</si>
  <si>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</si>
  <si>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</si>
  <si>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</si>
  <si>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</si>
  <si>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</si>
  <si>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</si>
  <si>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</si>
  <si>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</si>
  <si>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</si>
  <si>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</si>
  <si>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</si>
  <si>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</si>
  <si>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</si>
  <si>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</si>
  <si>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</si>
  <si>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</si>
  <si>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</si>
  <si>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</si>
  <si>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</si>
  <si>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</si>
  <si>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</si>
  <si>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</si>
  <si>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</si>
  <si>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</si>
  <si>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</si>
  <si>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</si>
  <si>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</si>
  <si>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</si>
  <si>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</si>
  <si>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</si>
  <si>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</si>
  <si>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</si>
  <si>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</si>
  <si>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</si>
  <si>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</si>
  <si>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</si>
  <si>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</si>
  <si>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</si>
  <si>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</si>
  <si>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</si>
  <si>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</si>
  <si>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</si>
  <si>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</si>
  <si>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</si>
  <si>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</si>
  <si>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</si>
  <si>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</si>
  <si>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</si>
  <si>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</si>
  <si>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</si>
  <si>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</si>
  <si>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</si>
  <si>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</si>
  <si>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</si>
  <si>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</si>
  <si>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</si>
  <si>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</si>
  <si>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</si>
  <si>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</si>
  <si>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</si>
  <si>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</si>
  <si>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</si>
  <si>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</si>
  <si>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</si>
  <si>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</si>
  <si>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</si>
  <si>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</si>
  <si>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</si>
  <si>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</si>
  <si>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</si>
  <si>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</si>
  <si>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</si>
  <si>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</si>
  <si>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</si>
  <si>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</si>
  <si>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</si>
  <si>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</si>
  <si>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</si>
  <si>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</si>
  <si>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</si>
  <si>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</si>
  <si>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</si>
  <si>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</si>
  <si>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</si>
  <si>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</si>
  <si>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</si>
  <si>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</si>
  <si>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</si>
  <si>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</si>
  <si>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</si>
  <si>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</si>
  <si>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</si>
  <si>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</si>
  <si>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</si>
  <si>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</si>
  <si>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</si>
  <si>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</si>
  <si>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</si>
  <si>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</si>
  <si>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</si>
  <si>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</si>
  <si>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</si>
  <si>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</si>
  <si>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</si>
  <si>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</si>
  <si>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</si>
  <si>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</si>
  <si>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</si>
  <si>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</si>
  <si>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</si>
  <si>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</si>
  <si>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</si>
  <si>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</si>
  <si>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</si>
  <si>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</si>
  <si>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</si>
  <si>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</si>
  <si>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</si>
  <si>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</si>
  <si>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</si>
  <si>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</si>
  <si>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</si>
  <si>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</si>
  <si>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</si>
  <si>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</si>
  <si>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</si>
  <si>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</si>
  <si>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</si>
  <si>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</si>
  <si>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</si>
  <si>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</si>
  <si>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</si>
  <si>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</si>
  <si>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</si>
  <si>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</si>
  <si>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</si>
  <si>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</si>
  <si>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</si>
  <si>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</si>
  <si>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</si>
  <si>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</si>
  <si>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</si>
  <si>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</si>
  <si>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</si>
  <si>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</si>
  <si>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</si>
  <si>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</si>
  <si>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</si>
  <si>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</si>
  <si>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</si>
  <si>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</si>
  <si>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</si>
  <si>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</si>
  <si>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</si>
  <si>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</si>
  <si>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</si>
  <si>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</si>
  <si>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</si>
  <si>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</si>
  <si>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</si>
  <si>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</si>
  <si>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</si>
  <si>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</si>
  <si>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</si>
  <si>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</si>
  <si>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</si>
  <si>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</si>
  <si>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</si>
  <si>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</si>
  <si>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</si>
  <si>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</si>
  <si>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</si>
  <si>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</si>
  <si>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</si>
  <si>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</si>
  <si>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</si>
  <si>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</si>
  <si>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</si>
  <si>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</si>
  <si>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</si>
  <si>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</si>
  <si>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</si>
  <si>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</si>
  <si>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</si>
  <si>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</si>
  <si>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</si>
  <si>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</si>
  <si>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</si>
  <si>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</si>
  <si>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</si>
  <si>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</si>
  <si>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</si>
  <si>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</si>
  <si>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</si>
  <si>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</si>
  <si>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</si>
  <si>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</si>
  <si>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</si>
  <si>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</si>
  <si>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</si>
  <si>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</si>
  <si>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</si>
  <si>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</si>
  <si>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</si>
  <si>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</si>
  <si>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</si>
  <si>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</si>
  <si>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</si>
  <si>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</si>
  <si>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</si>
  <si>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</si>
  <si>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</si>
  <si>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</si>
  <si>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</si>
  <si>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</si>
  <si>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</si>
  <si>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</si>
  <si>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</si>
  <si>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</si>
  <si>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</si>
  <si>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</si>
  <si>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</si>
  <si>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</si>
  <si>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</si>
  <si>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</si>
  <si>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</si>
  <si>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</si>
  <si>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</si>
  <si>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</si>
  <si>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</si>
  <si>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</si>
  <si>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</si>
  <si>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</si>
  <si>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</si>
  <si>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</si>
  <si>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</si>
  <si>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</si>
  <si>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</si>
  <si>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</si>
  <si>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</si>
  <si>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</si>
  <si>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</si>
  <si>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</si>
  <si>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</si>
  <si>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</si>
  <si>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</si>
  <si>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</si>
  <si>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</si>
  <si>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</si>
  <si>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</si>
  <si>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</si>
  <si>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</si>
  <si>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</si>
  <si>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</si>
  <si>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</si>
  <si>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</si>
  <si>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</si>
  <si>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</si>
  <si>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</si>
  <si>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</si>
  <si>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</si>
  <si>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</si>
  <si>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</si>
  <si>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</si>
  <si>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</si>
  <si>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</si>
  <si>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</si>
  <si>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</si>
  <si>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</si>
  <si>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</si>
  <si>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</si>
  <si>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</si>
  <si>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</si>
  <si>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</si>
  <si>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</si>
  <si>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</si>
  <si>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</si>
  <si>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</si>
  <si>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</si>
  <si>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</si>
  <si>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</si>
  <si>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</si>
  <si>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</si>
  <si>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</si>
  <si>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</si>
  <si>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</si>
  <si>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</si>
  <si>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</si>
  <si>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</si>
  <si>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</si>
  <si>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</si>
  <si>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</si>
  <si>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</si>
  <si>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</si>
  <si>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</si>
  <si>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</si>
  <si>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</si>
  <si>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</si>
  <si>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</si>
  <si>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</si>
  <si>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</si>
  <si>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</si>
  <si>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</si>
  <si>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</si>
  <si>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</si>
  <si>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</si>
  <si>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</si>
  <si>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</si>
  <si>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</si>
  <si>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</si>
  <si>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</si>
  <si>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</si>
  <si>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</si>
  <si>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</si>
  <si>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</si>
  <si>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</si>
  <si>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</si>
  <si>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</si>
  <si>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</si>
  <si>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</si>
  <si>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</si>
  <si>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</si>
  <si>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</si>
  <si>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</si>
  <si>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</si>
  <si>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</si>
  <si>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</si>
  <si>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</si>
  <si>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</si>
  <si>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</si>
  <si>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</si>
  <si>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</si>
  <si>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</si>
  <si>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</si>
  <si>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</si>
  <si>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</si>
  <si>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</si>
  <si>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</si>
  <si>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</si>
  <si>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</si>
  <si>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</si>
  <si>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</si>
  <si>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</si>
  <si>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</si>
  <si>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</si>
  <si>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</si>
  <si>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</si>
  <si>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</si>
  <si>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</si>
  <si>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</si>
  <si>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</si>
  <si>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</si>
  <si>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</si>
  <si>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</si>
  <si>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</si>
  <si>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</si>
  <si>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</si>
  <si>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</si>
  <si>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</si>
  <si>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</si>
  <si>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</si>
  <si>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</si>
  <si>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</si>
  <si>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</si>
  <si>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</si>
  <si>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</si>
  <si>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</si>
  <si>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</si>
  <si>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</si>
  <si>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</si>
  <si>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</si>
  <si>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</si>
  <si>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</si>
  <si>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</si>
  <si>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</si>
  <si>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</si>
  <si>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</si>
  <si>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</si>
  <si>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</si>
  <si>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</si>
  <si>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</si>
  <si>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</si>
  <si>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</si>
  <si>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</si>
  <si>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</si>
  <si>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</si>
  <si>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</si>
  <si>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</si>
  <si>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</si>
  <si>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</si>
  <si>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</si>
  <si>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</si>
  <si>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</si>
  <si>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</si>
  <si>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</si>
  <si>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</si>
  <si>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</si>
  <si>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</si>
  <si>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</si>
  <si>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</si>
  <si>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</si>
  <si>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</si>
  <si>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</si>
  <si>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</si>
  <si>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</si>
  <si>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</si>
  <si>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</si>
  <si>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</si>
  <si>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</si>
  <si>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</si>
  <si>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</si>
  <si>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</si>
  <si>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</si>
  <si>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</si>
  <si>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</si>
  <si>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</si>
  <si>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</si>
  <si>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</si>
  <si>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</si>
  <si>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</si>
  <si>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</si>
  <si>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</si>
  <si>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</si>
  <si>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</si>
  <si>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</si>
  <si>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</si>
  <si>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</si>
  <si>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</si>
  <si>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</si>
  <si>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</si>
  <si>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</si>
  <si>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</si>
  <si>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</si>
  <si>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</si>
  <si>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</si>
  <si>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</si>
  <si>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</si>
  <si>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</si>
  <si>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</si>
  <si>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</si>
  <si>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</si>
  <si>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</si>
  <si>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</si>
  <si>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</si>
  <si>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</si>
  <si>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</si>
  <si>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</si>
  <si>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</si>
  <si>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</si>
  <si>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</si>
  <si>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</si>
  <si>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</si>
  <si>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</si>
  <si>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</si>
  <si>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</si>
  <si>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</si>
  <si>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</si>
  <si>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</si>
  <si>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</si>
  <si>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</si>
  <si>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</si>
  <si>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</si>
  <si>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</si>
  <si>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</si>
  <si>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</si>
  <si>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</si>
  <si>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</si>
  <si>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</si>
  <si>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</si>
  <si>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</si>
  <si>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</si>
  <si>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</si>
  <si>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</si>
  <si>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</si>
  <si>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</si>
  <si>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</si>
  <si>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</si>
  <si>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</si>
  <si>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</si>
  <si>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</si>
  <si>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</si>
  <si>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</si>
  <si>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</si>
  <si>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</si>
  <si>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</si>
  <si>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</si>
  <si>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</si>
  <si>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</si>
  <si>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</si>
  <si>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</si>
  <si>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</si>
  <si>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</si>
  <si>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</si>
  <si>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</si>
  <si>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</si>
  <si>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</si>
  <si>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</si>
  <si>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</si>
  <si>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</si>
  <si>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</si>
  <si>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</si>
  <si>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</si>
  <si>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</si>
  <si>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</si>
  <si>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</si>
  <si>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</si>
  <si>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</si>
  <si>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</si>
  <si>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</si>
  <si>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</si>
  <si>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</si>
  <si>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</si>
  <si>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</si>
  <si>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</si>
  <si>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</si>
  <si>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</si>
  <si>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</si>
  <si>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</si>
  <si>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</si>
  <si>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</si>
  <si>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</si>
  <si>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</si>
  <si>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</si>
  <si>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</si>
  <si>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</si>
  <si>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</si>
  <si>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</si>
  <si>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</si>
  <si>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</si>
  <si>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</si>
  <si>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</si>
  <si>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</si>
  <si>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</si>
  <si>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</si>
  <si>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</si>
  <si>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</si>
  <si>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</si>
  <si>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</si>
  <si>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</si>
  <si>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</si>
  <si>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</si>
  <si>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</si>
  <si>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</si>
  <si>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</si>
  <si>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</si>
  <si>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</si>
  <si>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</si>
  <si>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</si>
  <si>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</si>
  <si>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</si>
  <si>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</si>
  <si>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</si>
  <si>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</si>
  <si>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</si>
  <si>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</si>
  <si>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</si>
  <si>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</si>
  <si>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</si>
  <si>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</si>
  <si>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</si>
  <si>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</si>
  <si>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</si>
  <si>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</si>
  <si>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</si>
  <si>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</si>
  <si>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</si>
  <si>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</si>
  <si>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</si>
  <si>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</si>
  <si>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</si>
  <si>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</si>
  <si>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</si>
  <si>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</si>
  <si>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</si>
  <si>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</si>
  <si>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</si>
  <si>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</si>
  <si>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</si>
  <si>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</si>
  <si>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</si>
  <si>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</si>
  <si>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</si>
  <si>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</si>
  <si>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</si>
  <si>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</si>
  <si>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</si>
  <si>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</si>
  <si>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</si>
  <si>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</si>
  <si>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</si>
  <si>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</si>
  <si>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</si>
  <si>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</si>
  <si>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</si>
  <si>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</si>
  <si>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</si>
  <si>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</si>
  <si>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</si>
  <si>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</si>
  <si>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</si>
  <si>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</si>
  <si>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</si>
  <si>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</si>
  <si>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</si>
  <si>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</si>
  <si>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</si>
  <si>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</si>
  <si>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</si>
  <si>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</si>
  <si>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</si>
  <si>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</si>
  <si>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</si>
  <si>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</si>
  <si>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</si>
  <si>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</si>
  <si>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</si>
  <si>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</si>
  <si>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</si>
  <si>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</si>
  <si>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</si>
  <si>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</si>
  <si>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</si>
  <si>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</si>
  <si>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</si>
  <si>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</si>
  <si>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</si>
  <si>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</si>
  <si>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</si>
  <si>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</si>
  <si>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</si>
  <si>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</si>
  <si>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</si>
  <si>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</si>
  <si>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</si>
  <si>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</si>
  <si>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</si>
  <si>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</si>
  <si>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</si>
  <si>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</si>
  <si>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</si>
  <si>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</si>
  <si>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</si>
  <si>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</si>
  <si>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</si>
  <si>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</si>
  <si>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</si>
  <si>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</si>
  <si>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</si>
  <si>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</si>
  <si>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</si>
  <si>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</si>
  <si>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</si>
  <si>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</si>
  <si>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</si>
  <si>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</si>
  <si>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</si>
  <si>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</si>
  <si>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</si>
  <si>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</si>
  <si>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</si>
  <si>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</si>
  <si>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</si>
  <si>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</si>
  <si>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</si>
  <si>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</si>
  <si>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</si>
  <si>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</si>
  <si>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</si>
  <si>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</si>
  <si>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</si>
  <si>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</si>
  <si>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</si>
  <si>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</si>
  <si>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</si>
  <si>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</si>
  <si>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</si>
  <si>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</si>
  <si>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</si>
  <si>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</si>
  <si>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</si>
  <si>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</si>
  <si>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</si>
  <si>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</si>
  <si>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</si>
  <si>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</si>
  <si>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</si>
  <si>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</si>
  <si>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</si>
  <si>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</si>
  <si>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</si>
  <si>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</si>
  <si>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</si>
  <si>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</si>
  <si>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</si>
  <si>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</si>
  <si>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</si>
  <si>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</si>
  <si>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</si>
  <si>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</si>
  <si>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</si>
  <si>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</si>
  <si>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</si>
  <si>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</si>
  <si>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</si>
  <si>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</si>
  <si>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</si>
  <si>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</si>
  <si>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</si>
  <si>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</si>
  <si>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</si>
  <si>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</si>
  <si>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</si>
  <si>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</si>
  <si>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</si>
  <si>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</si>
  <si>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</si>
  <si>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</si>
  <si>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</si>
  <si>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</si>
  <si>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</si>
  <si>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</si>
  <si>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</si>
  <si>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</si>
  <si>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</si>
  <si>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</si>
  <si>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</si>
  <si>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</si>
  <si>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</si>
  <si>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</si>
  <si>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</si>
  <si>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</si>
  <si>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</si>
  <si>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</si>
  <si>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</si>
  <si>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</si>
  <si>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</si>
  <si>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</si>
  <si>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</si>
  <si>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</si>
  <si>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</si>
  <si>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</si>
  <si>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</si>
  <si>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</si>
  <si>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</si>
  <si>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</si>
  <si>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</si>
  <si>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</si>
  <si>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</si>
  <si>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</si>
  <si>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</si>
  <si>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</si>
  <si>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</si>
  <si>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</si>
  <si>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</si>
  <si>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</si>
  <si>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</si>
  <si>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</si>
  <si>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</si>
  <si>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</si>
  <si>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</si>
  <si>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</si>
  <si>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</si>
  <si>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</si>
  <si>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</si>
  <si>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</si>
  <si>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</si>
  <si>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</si>
  <si>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</si>
  <si>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</si>
  <si>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</si>
  <si>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</si>
  <si>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</si>
  <si>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</si>
  <si>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</si>
  <si>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</si>
  <si>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</si>
  <si>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</si>
  <si>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</si>
  <si>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</si>
  <si>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</si>
  <si>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</si>
  <si>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</si>
  <si>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</si>
  <si>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</si>
  <si>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</si>
  <si>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</si>
  <si>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</si>
  <si>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</si>
  <si>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</si>
  <si>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</si>
  <si>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</si>
  <si>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</si>
  <si>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</si>
  <si>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</si>
  <si>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</si>
  <si>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</si>
  <si>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</si>
  <si>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</si>
  <si>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</si>
  <si>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</si>
  <si>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</si>
  <si>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</si>
  <si>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</si>
  <si>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</si>
  <si>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</si>
  <si>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</si>
  <si>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</si>
  <si>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</si>
  <si>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</si>
  <si>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</si>
  <si>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</si>
  <si>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</si>
  <si>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</si>
  <si>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</si>
  <si>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</si>
  <si>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</si>
  <si>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</si>
  <si>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</si>
  <si>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</si>
  <si>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</si>
  <si>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</si>
  <si>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</si>
  <si>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</si>
  <si>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</si>
  <si>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</si>
  <si>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</si>
  <si>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</si>
  <si>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</si>
  <si>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</si>
  <si>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</si>
  <si>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</si>
  <si>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</si>
  <si>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</si>
  <si>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</si>
  <si>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</si>
  <si>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</si>
  <si>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</si>
  <si>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</si>
  <si>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</si>
  <si>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</si>
  <si>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</si>
  <si>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</si>
  <si>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</si>
  <si>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</si>
  <si>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</si>
  <si>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</si>
  <si>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</si>
  <si>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</si>
  <si>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</si>
  <si>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</si>
  <si>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</si>
  <si>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</si>
  <si>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</si>
  <si>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</si>
  <si>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</si>
  <si>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</si>
  <si>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</si>
  <si>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</si>
  <si>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</si>
  <si>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</si>
  <si>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</si>
  <si>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</si>
  <si>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</si>
  <si>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</si>
  <si>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</si>
  <si>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</si>
  <si>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</si>
  <si>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</si>
  <si>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</si>
  <si>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</si>
  <si>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</si>
  <si>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</si>
  <si>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</si>
  <si>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</si>
  <si>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</si>
  <si>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</si>
  <si>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</si>
  <si>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</si>
  <si>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</si>
  <si>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</si>
  <si>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</si>
  <si>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</si>
  <si>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</si>
  <si>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</si>
  <si>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</si>
  <si>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</si>
  <si>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</si>
  <si>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</si>
  <si>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</si>
  <si>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</si>
  <si>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</si>
  <si>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</si>
  <si>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</si>
  <si>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</si>
  <si>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</si>
  <si>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</si>
  <si>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</si>
  <si>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</si>
  <si>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</si>
  <si>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</si>
  <si>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</si>
  <si>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</si>
  <si>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</si>
  <si>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</si>
  <si>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</si>
  <si>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</si>
  <si>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</si>
  <si>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</si>
  <si>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</si>
  <si>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</si>
  <si>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</si>
  <si>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</si>
  <si>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</si>
  <si>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</si>
  <si>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</si>
  <si>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</si>
  <si>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</si>
  <si>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</si>
  <si>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</si>
  <si>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</si>
  <si>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</si>
  <si>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</si>
  <si>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</si>
  <si>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</si>
  <si>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</si>
  <si>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</si>
  <si>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</si>
  <si>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</si>
  <si>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</si>
  <si>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</si>
  <si>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</si>
  <si>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</si>
  <si>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</si>
  <si>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</si>
  <si>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</si>
  <si>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</si>
  <si>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</si>
  <si>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</si>
  <si>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</si>
  <si>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</si>
  <si>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</si>
  <si>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</si>
  <si>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</si>
  <si>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</si>
  <si>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</si>
  <si>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</si>
  <si>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</si>
  <si>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</si>
  <si>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</si>
  <si>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</si>
  <si>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</si>
  <si>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</si>
  <si>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</si>
  <si>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</si>
  <si>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</si>
  <si>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</si>
  <si>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</si>
  <si>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</si>
  <si>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</si>
  <si>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</si>
  <si>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</si>
  <si>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</si>
  <si>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</si>
  <si>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</si>
  <si>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</si>
  <si>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</si>
  <si>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</si>
  <si>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</si>
  <si>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</si>
  <si>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</si>
  <si>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</si>
  <si>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</si>
  <si>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</si>
  <si>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</si>
  <si>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</si>
  <si>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</si>
  <si>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</si>
  <si>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</si>
  <si>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</si>
  <si>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</si>
  <si>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</si>
  <si>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</si>
  <si>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</si>
  <si>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</si>
  <si>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</si>
  <si>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</si>
  <si>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</si>
  <si>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</si>
  <si>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</si>
  <si>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</si>
  <si>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</si>
  <si>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</si>
  <si>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</si>
  <si>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</si>
  <si>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</si>
  <si>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</si>
  <si>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</si>
  <si>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</si>
  <si>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</si>
  <si>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</si>
  <si>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</si>
  <si>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</si>
  <si>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</si>
  <si>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</si>
  <si>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</si>
  <si>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</si>
  <si>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</si>
  <si>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</si>
  <si>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</si>
  <si>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</si>
  <si>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</si>
  <si>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</si>
  <si>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</si>
  <si>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</si>
  <si>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</si>
  <si>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</si>
  <si>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</si>
  <si>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</si>
  <si>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</si>
  <si>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</si>
  <si>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</si>
  <si>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</si>
  <si>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</si>
  <si>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</si>
  <si>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</si>
  <si>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</si>
  <si>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</si>
  <si>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</si>
  <si>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</si>
  <si>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</si>
  <si>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</si>
  <si>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</si>
  <si>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</si>
  <si>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</si>
  <si>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</si>
  <si>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</si>
  <si>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</si>
  <si>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</si>
  <si>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</si>
  <si>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</si>
  <si>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</si>
  <si>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</si>
  <si>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</si>
  <si>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</si>
  <si>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</si>
  <si>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</si>
  <si>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</si>
  <si>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</si>
  <si>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</si>
  <si>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</si>
  <si>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</si>
  <si>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</si>
  <si>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</si>
  <si>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</si>
  <si>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</si>
  <si>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</si>
  <si>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</si>
  <si>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</si>
  <si>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</si>
  <si>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</si>
  <si>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</si>
  <si>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</si>
  <si>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</si>
  <si>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</si>
  <si>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</si>
  <si>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</si>
  <si>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</si>
  <si>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</si>
  <si>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</si>
  <si>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</si>
  <si>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</si>
  <si>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</si>
  <si>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</si>
  <si>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</si>
  <si>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</si>
  <si>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</si>
  <si>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</si>
  <si>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</si>
  <si>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</si>
  <si>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</si>
  <si>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</si>
  <si>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</si>
  <si>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</si>
  <si>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</si>
  <si>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</si>
  <si>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</si>
  <si>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</si>
  <si>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</si>
  <si>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</si>
  <si>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</si>
  <si>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</si>
  <si>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</si>
  <si>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</si>
  <si>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</si>
  <si>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</si>
  <si>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</si>
  <si>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</si>
  <si>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</si>
  <si>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</si>
  <si>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</si>
  <si>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</si>
  <si>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</si>
  <si>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</si>
  <si>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</si>
  <si>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</si>
  <si>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</si>
  <si>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</si>
  <si>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</si>
  <si>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</si>
  <si>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</si>
  <si>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</si>
  <si>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</si>
  <si>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</si>
  <si>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</si>
  <si>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</si>
  <si>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</si>
  <si>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</si>
  <si>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</si>
  <si>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</si>
  <si>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</si>
  <si>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</si>
  <si>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</si>
  <si>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</si>
  <si>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</si>
  <si>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</si>
  <si>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</si>
  <si>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</si>
  <si>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</si>
  <si>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</si>
  <si>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</si>
  <si>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</si>
  <si>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</si>
  <si>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</si>
  <si>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</si>
  <si>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</si>
  <si>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</si>
  <si>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</si>
  <si>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</si>
  <si>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</si>
  <si>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</si>
  <si>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</si>
  <si>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</si>
  <si>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</si>
  <si>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</si>
  <si>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</si>
  <si>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</si>
  <si>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</si>
  <si>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</si>
  <si>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</si>
  <si>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</si>
  <si>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</si>
  <si>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</si>
  <si>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</si>
  <si>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</si>
  <si>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</si>
  <si>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</si>
  <si>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</si>
  <si>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</si>
  <si>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</si>
  <si>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</si>
  <si>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</si>
  <si>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</si>
  <si>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</si>
  <si>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</si>
  <si>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</si>
  <si>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</si>
  <si>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</si>
  <si>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</si>
  <si>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</si>
  <si>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</si>
  <si>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</si>
  <si>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</si>
  <si>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</si>
  <si>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</si>
  <si>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</si>
  <si>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</si>
  <si>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</si>
  <si>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</si>
  <si>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</si>
  <si>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</si>
  <si>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</si>
  <si>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</si>
  <si>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</si>
  <si>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</si>
  <si>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</si>
  <si>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</si>
  <si>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</si>
  <si>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</si>
  <si>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</si>
  <si>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</si>
  <si>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</si>
  <si>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</si>
  <si>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</si>
  <si>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</si>
  <si>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</si>
  <si>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</si>
  <si>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</si>
  <si>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</si>
  <si>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</si>
  <si>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</si>
  <si>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</si>
  <si>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</si>
  <si>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</si>
  <si>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</si>
  <si>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</si>
  <si>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</si>
  <si>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</si>
  <si>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</si>
  <si>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</si>
  <si>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</si>
  <si>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</si>
  <si>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</si>
  <si>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</si>
  <si>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</si>
  <si>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</si>
  <si>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</si>
  <si>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</si>
  <si>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</si>
  <si>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</si>
  <si>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</si>
  <si>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</si>
  <si>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</si>
  <si>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</si>
  <si>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</si>
  <si>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</si>
  <si>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</si>
  <si>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</si>
  <si>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</si>
  <si>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</si>
  <si>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</si>
  <si>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</si>
  <si>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</si>
  <si>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</si>
  <si>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</si>
  <si>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</si>
  <si>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</si>
  <si>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</si>
  <si>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</si>
  <si>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</si>
  <si>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</si>
  <si>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</si>
  <si>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</si>
  <si>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</si>
  <si>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</si>
  <si>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</si>
  <si>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</si>
  <si>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</si>
  <si>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</si>
  <si>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</si>
  <si>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</si>
  <si>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</si>
  <si>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</si>
  <si>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</si>
  <si>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</si>
  <si>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</si>
  <si>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</si>
  <si>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</si>
  <si>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</si>
  <si>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</si>
  <si>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</si>
  <si>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</si>
  <si>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</si>
  <si>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</si>
  <si>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</si>
  <si>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</si>
  <si>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</si>
  <si>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</si>
  <si>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</si>
  <si>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</si>
  <si>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</si>
  <si>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</si>
  <si>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</si>
  <si>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</si>
  <si>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</si>
  <si>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</si>
  <si>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</si>
  <si>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</si>
  <si>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</si>
  <si>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</si>
  <si>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</si>
  <si>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</si>
  <si>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</si>
  <si>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</si>
  <si>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</si>
  <si>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</si>
  <si>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</si>
  <si>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</si>
  <si>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</si>
  <si>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</si>
  <si>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</si>
  <si>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</si>
  <si>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</si>
  <si>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</si>
  <si>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</si>
  <si>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</si>
  <si>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</si>
  <si>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</si>
  <si>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</si>
  <si>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</si>
  <si>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</si>
  <si>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</si>
  <si>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</si>
  <si>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</si>
  <si>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</si>
  <si>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</si>
  <si>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</si>
  <si>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</si>
  <si>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</si>
  <si>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</si>
  <si>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</si>
  <si>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</si>
  <si>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</si>
  <si>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</si>
  <si>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</si>
  <si>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</si>
  <si>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</si>
  <si>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</si>
  <si>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</si>
  <si>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</si>
  <si>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</si>
  <si>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</si>
  <si>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</si>
  <si>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</si>
  <si>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</si>
  <si>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</si>
  <si>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</si>
  <si>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</si>
  <si>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</si>
  <si>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</si>
  <si>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</si>
  <si>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</si>
  <si>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</si>
  <si>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</si>
  <si>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</si>
  <si>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</si>
  <si>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</si>
  <si>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</si>
  <si>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</si>
  <si>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</si>
  <si>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</si>
  <si>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</si>
  <si>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</si>
  <si>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</si>
  <si>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</si>
  <si>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</si>
  <si>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</si>
  <si>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</si>
  <si>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</si>
  <si>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</si>
  <si>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</si>
  <si>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</si>
  <si>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</si>
  <si>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</si>
  <si>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</si>
  <si>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</si>
  <si>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</si>
  <si>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</si>
  <si>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</si>
  <si>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</si>
  <si>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</si>
  <si>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</si>
  <si>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</si>
  <si>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</si>
  <si>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</si>
  <si>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</si>
  <si>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</si>
  <si>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</si>
  <si>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</si>
  <si>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</si>
  <si>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</si>
  <si>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</si>
  <si>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</si>
  <si>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</si>
  <si>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</si>
  <si>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</si>
  <si>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</si>
  <si>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</si>
  <si>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</si>
  <si>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</si>
  <si>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</si>
  <si>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</si>
  <si>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</si>
  <si>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</si>
  <si>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</si>
  <si>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</si>
  <si>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</si>
  <si>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</si>
  <si>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</si>
  <si>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</si>
  <si>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</si>
  <si>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</si>
  <si>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</si>
  <si>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</si>
  <si>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</si>
  <si>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</si>
  <si>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</si>
  <si>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</si>
  <si>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</si>
  <si>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</si>
  <si>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</si>
  <si>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</si>
  <si>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</si>
  <si>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</si>
  <si>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</si>
  <si>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</si>
  <si>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</si>
  <si>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</si>
  <si>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</si>
  <si>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</si>
  <si>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</si>
  <si>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</si>
  <si>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</si>
  <si>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</si>
  <si>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</si>
  <si>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</si>
  <si>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</si>
  <si>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</si>
  <si>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</si>
  <si>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</si>
  <si>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</si>
  <si>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</si>
  <si>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</si>
  <si>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</si>
  <si>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</si>
  <si>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</si>
  <si>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</si>
  <si>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</si>
  <si>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</si>
  <si>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</si>
  <si>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</si>
  <si>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</si>
  <si>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</si>
  <si>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</si>
  <si>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</si>
  <si>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</si>
  <si>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</si>
  <si>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</si>
  <si>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</si>
  <si>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</si>
  <si>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</si>
  <si>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</si>
  <si>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</si>
  <si>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</si>
  <si>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</si>
  <si>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</si>
  <si>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</si>
  <si>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</si>
  <si>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</si>
  <si>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</si>
  <si>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</si>
  <si>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</si>
  <si>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</si>
  <si>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</si>
  <si>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</si>
  <si>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</si>
  <si>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</si>
  <si>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</si>
  <si>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</si>
  <si>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</si>
  <si>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</si>
  <si>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</si>
  <si>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</si>
  <si>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</si>
  <si>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</si>
  <si>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</si>
  <si>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</si>
  <si>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</si>
  <si>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</si>
  <si>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</si>
  <si>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</si>
  <si>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</si>
  <si>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</si>
  <si>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</si>
  <si>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</si>
  <si>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</si>
  <si>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</si>
  <si>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</si>
  <si>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</si>
  <si>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</si>
  <si>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</si>
  <si>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</si>
  <si>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</si>
  <si>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</si>
  <si>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</si>
  <si>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</si>
  <si>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</si>
  <si>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</si>
  <si>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</si>
  <si>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</si>
  <si>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</si>
  <si>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</si>
  <si>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</si>
  <si>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</si>
  <si>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</si>
  <si>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</si>
  <si>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</si>
  <si>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</si>
  <si>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</si>
  <si>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</si>
  <si>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</si>
  <si>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</si>
  <si>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</si>
  <si>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</si>
  <si>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</si>
  <si>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</si>
  <si>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</si>
  <si>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</si>
  <si>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</si>
  <si>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</si>
  <si>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</si>
  <si>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</si>
  <si>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</si>
  <si>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</si>
  <si>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</si>
  <si>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</si>
  <si>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</si>
  <si>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</si>
  <si>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</si>
  <si>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</si>
  <si>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</si>
  <si>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</si>
  <si>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</si>
  <si>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</si>
  <si>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</si>
  <si>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</si>
  <si>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</si>
  <si>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</si>
  <si>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</si>
  <si>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</si>
  <si>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</si>
  <si>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</si>
  <si>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</si>
  <si>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</si>
  <si>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</si>
  <si>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</si>
  <si>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</si>
  <si>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</si>
  <si>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</si>
  <si>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</si>
  <si>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</si>
  <si>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</si>
  <si>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</si>
  <si>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</si>
  <si>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</si>
  <si>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</si>
  <si>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</si>
  <si>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</si>
  <si>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</si>
  <si>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</si>
  <si>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</si>
  <si>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</si>
  <si>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</si>
  <si>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</si>
  <si>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</si>
  <si>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</si>
  <si>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</si>
  <si>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</si>
  <si>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</si>
  <si>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</si>
  <si>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</si>
  <si>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</si>
  <si>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</si>
  <si>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</si>
  <si>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</si>
  <si>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</si>
  <si>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</si>
  <si>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</si>
  <si>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</si>
  <si>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</si>
  <si>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</si>
  <si>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</si>
  <si>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</si>
  <si>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</si>
  <si>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</si>
  <si>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</si>
  <si>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</si>
  <si>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</si>
  <si>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</si>
  <si>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</si>
  <si>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</si>
  <si>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</si>
  <si>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</si>
  <si>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</si>
  <si>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</si>
  <si>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</si>
  <si>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</si>
  <si>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</si>
  <si>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</si>
  <si>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</si>
  <si>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</si>
  <si>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</si>
  <si>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</si>
  <si>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</si>
  <si>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</si>
  <si>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</si>
  <si>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</si>
  <si>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</si>
  <si>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</si>
  <si>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</si>
  <si>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</si>
  <si>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</si>
  <si>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</si>
  <si>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</si>
  <si>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</si>
  <si>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</si>
  <si>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</si>
  <si>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</si>
  <si>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</si>
  <si>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</si>
  <si>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</si>
  <si>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</si>
  <si>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</si>
  <si>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</si>
  <si>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</si>
  <si>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</si>
  <si>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</si>
  <si>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</si>
  <si>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</si>
  <si>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</si>
  <si>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</si>
  <si>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</si>
  <si>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</si>
  <si>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</si>
  <si>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</si>
  <si>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</si>
  <si>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</si>
  <si>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</si>
  <si>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</si>
  <si>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</si>
  <si>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</si>
  <si>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</si>
  <si>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</si>
  <si>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</si>
  <si>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</si>
  <si>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</si>
  <si>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</si>
  <si>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</si>
  <si>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</si>
  <si>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</si>
  <si>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</si>
  <si>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</si>
  <si>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</si>
  <si>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</si>
  <si>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</si>
  <si>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</si>
  <si>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</si>
  <si>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</si>
  <si>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</si>
  <si>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</si>
  <si>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</si>
  <si>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</si>
  <si>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</si>
  <si>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</si>
  <si>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</si>
  <si>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</si>
  <si>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</si>
  <si>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</si>
  <si>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</si>
  <si>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</si>
  <si>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</si>
  <si>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</si>
  <si>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</si>
  <si>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</si>
  <si>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</si>
  <si>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</si>
  <si>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</si>
  <si>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</si>
  <si>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</si>
  <si>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</si>
  <si>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</si>
  <si>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</si>
  <si>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</si>
  <si>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</si>
  <si>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</si>
  <si>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</si>
  <si>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</si>
  <si>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</si>
  <si>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</si>
  <si>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</si>
  <si>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</si>
  <si>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</si>
  <si>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</si>
  <si>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</si>
  <si>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</si>
  <si>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</si>
  <si>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</si>
  <si>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</si>
  <si>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</si>
  <si>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</si>
  <si>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</si>
  <si>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</si>
  <si>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</si>
  <si>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</si>
  <si>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</si>
  <si>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</si>
  <si>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</si>
  <si>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</si>
  <si>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</si>
  <si>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</si>
  <si>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</si>
  <si>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</si>
  <si>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</si>
  <si>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</si>
  <si>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</si>
  <si>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</si>
  <si>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</si>
  <si>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</si>
  <si>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</si>
  <si>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</si>
  <si>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</si>
  <si>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</si>
  <si>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</si>
  <si>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</si>
  <si>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</si>
  <si>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</si>
  <si>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</si>
  <si>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</si>
  <si>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</si>
  <si>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</si>
  <si>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</si>
  <si>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</si>
  <si>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</si>
  <si>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</si>
  <si>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</si>
  <si>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</si>
  <si>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</si>
  <si>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</si>
  <si>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</si>
  <si>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</si>
  <si>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</si>
  <si>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</si>
  <si>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</si>
  <si>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</si>
  <si>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</si>
  <si>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</si>
  <si>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</si>
  <si>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</si>
  <si>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</si>
  <si>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</si>
  <si>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</si>
  <si>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</si>
  <si>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</si>
  <si>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</si>
  <si>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</si>
  <si>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</si>
  <si>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</si>
  <si>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</si>
  <si>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</si>
  <si>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</si>
  <si>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</si>
  <si>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</si>
  <si>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</si>
  <si>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</si>
  <si>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</si>
  <si>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</si>
  <si>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</si>
  <si>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</si>
  <si>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</si>
  <si>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</si>
  <si>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</si>
  <si>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</si>
  <si>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</si>
  <si>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</si>
  <si>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</si>
  <si>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</si>
  <si>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</si>
  <si>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</si>
  <si>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</si>
  <si>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</si>
  <si>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</si>
  <si>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</si>
  <si>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</si>
  <si>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</si>
  <si>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</si>
  <si>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</si>
  <si>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</si>
  <si>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</si>
  <si>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</si>
  <si>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</si>
  <si>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</si>
  <si>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</si>
  <si>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</si>
  <si>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</si>
  <si>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</si>
  <si>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</si>
  <si>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</si>
  <si>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</si>
  <si>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</si>
  <si>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</si>
  <si>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</si>
  <si>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</si>
  <si>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</si>
  <si>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</si>
  <si>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</si>
  <si>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</si>
  <si>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</si>
  <si>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</si>
  <si>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</si>
  <si>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</si>
  <si>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</si>
  <si>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</si>
  <si>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</si>
  <si>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</si>
  <si>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</si>
  <si>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</si>
  <si>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</si>
  <si>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</si>
  <si>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</si>
  <si>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</si>
  <si>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</si>
  <si>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</si>
  <si>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</si>
  <si>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</si>
  <si>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</si>
  <si>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</si>
  <si>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</si>
  <si>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</si>
  <si>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</si>
  <si>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</si>
  <si>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</si>
  <si>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</si>
  <si>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</si>
  <si>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</si>
  <si>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</si>
  <si>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</si>
  <si>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</si>
  <si>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</si>
  <si>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</si>
  <si>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</si>
  <si>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</si>
  <si>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</si>
  <si>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</si>
  <si>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</si>
  <si>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</si>
  <si>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</si>
  <si>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</si>
  <si>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</si>
  <si>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</si>
  <si>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</si>
  <si>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</si>
  <si>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</si>
  <si>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</si>
  <si>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</si>
  <si>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</si>
  <si>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</si>
  <si>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</si>
  <si>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</si>
  <si>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</si>
  <si>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</si>
  <si>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</si>
  <si>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</si>
  <si>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</si>
  <si>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</si>
  <si>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</si>
  <si>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</si>
  <si>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</si>
  <si>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</si>
  <si>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</si>
  <si>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</si>
  <si>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</si>
  <si>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</si>
  <si>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</si>
  <si>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</si>
  <si>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</si>
  <si>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</si>
  <si>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</si>
  <si>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</si>
  <si>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</si>
  <si>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</si>
  <si>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</si>
  <si>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</si>
  <si>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</si>
  <si>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</si>
  <si>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</si>
  <si>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</si>
  <si>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</si>
  <si>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</si>
  <si>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</si>
  <si>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</si>
  <si>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</si>
  <si>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</si>
  <si>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</si>
  <si>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</si>
  <si>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</si>
  <si>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</si>
  <si>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</si>
  <si>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</si>
  <si>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</si>
  <si>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</si>
  <si>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</si>
  <si>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</si>
  <si>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</si>
  <si>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</si>
  <si>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</si>
  <si>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</si>
  <si>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</si>
  <si>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</si>
  <si>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</si>
  <si>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</si>
  <si>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</si>
  <si>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</si>
  <si>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</si>
  <si>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</si>
  <si>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</si>
  <si>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</si>
  <si>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</si>
  <si>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</si>
  <si>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</si>
  <si>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</si>
  <si>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</si>
  <si>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</si>
  <si>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</si>
  <si>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</si>
  <si>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</si>
  <si>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</si>
  <si>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</si>
  <si>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</si>
  <si>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</si>
  <si>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</si>
  <si>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</si>
  <si>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</si>
  <si>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</si>
  <si>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</si>
  <si>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</si>
  <si>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</si>
  <si>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</si>
  <si>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</si>
  <si>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</si>
  <si>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</si>
  <si>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</si>
  <si>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</si>
  <si>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</si>
  <si>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</si>
  <si>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</si>
  <si>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</si>
  <si>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</si>
  <si>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</si>
  <si>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</si>
  <si>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</si>
  <si>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</si>
  <si>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</si>
  <si>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</si>
  <si>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</si>
  <si>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</si>
  <si>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</si>
  <si>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</si>
  <si>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</si>
  <si>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</si>
  <si>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</si>
  <si>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</si>
  <si>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</si>
  <si>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</si>
  <si>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</si>
  <si>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</si>
  <si>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</si>
  <si>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</si>
  <si>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</si>
  <si>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</si>
  <si>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</si>
  <si>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</si>
  <si>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</si>
  <si>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</si>
  <si>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</si>
  <si>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</si>
  <si>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</si>
  <si>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</si>
  <si>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</si>
  <si>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</si>
  <si>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</si>
  <si>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</si>
  <si>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</si>
  <si>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</si>
  <si>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</si>
  <si>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</si>
  <si>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</si>
  <si>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</si>
  <si>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</si>
  <si>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</si>
  <si>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</si>
  <si>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</si>
  <si>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</si>
  <si>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</si>
  <si>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</si>
  <si>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</si>
  <si>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</si>
  <si>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</si>
  <si>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</si>
  <si>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</si>
  <si>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</si>
  <si>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</si>
  <si>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</si>
  <si>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</si>
  <si>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</si>
  <si>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</si>
  <si>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</si>
  <si>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</si>
  <si>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</si>
  <si>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</si>
  <si>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</si>
  <si>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</si>
  <si>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</si>
  <si>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</si>
  <si>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</si>
  <si>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</si>
  <si>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</si>
  <si>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</si>
  <si>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</si>
  <si>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</si>
  <si>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</si>
  <si>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</si>
  <si>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</si>
  <si>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</si>
  <si>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</si>
  <si>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</si>
  <si>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</si>
  <si>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</si>
  <si>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</si>
  <si>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</si>
  <si>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</si>
  <si>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</si>
  <si>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</si>
  <si>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</si>
  <si>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</si>
  <si>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</si>
  <si>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</si>
  <si>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</si>
  <si>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</si>
  <si>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</si>
  <si>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</si>
  <si>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</si>
  <si>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</si>
  <si>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</si>
  <si>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</si>
  <si>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</si>
  <si>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</si>
  <si>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</si>
  <si>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</si>
  <si>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</si>
  <si>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</si>
  <si>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</si>
  <si>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</si>
  <si>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</si>
  <si>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</si>
  <si>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</si>
  <si>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</si>
  <si>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</si>
  <si>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</si>
  <si>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</si>
  <si>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</si>
  <si>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</si>
  <si>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</si>
  <si>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</si>
  <si>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</si>
  <si>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</si>
  <si>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</si>
  <si>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</si>
  <si>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</si>
  <si>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</si>
  <si>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</si>
  <si>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</si>
  <si>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</si>
  <si>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</si>
  <si>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</si>
  <si>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</si>
  <si>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</si>
  <si>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</si>
  <si>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</si>
  <si>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</si>
  <si>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</si>
  <si>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</si>
  <si>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</si>
  <si>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</si>
  <si>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</si>
  <si>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</si>
  <si>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</si>
  <si>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</si>
  <si>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</si>
  <si>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</si>
  <si>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</si>
  <si>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</si>
  <si>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</si>
  <si>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</si>
  <si>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</si>
  <si>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</si>
  <si>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</si>
  <si>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</si>
  <si>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</si>
  <si>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</si>
  <si>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</si>
  <si>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</si>
  <si>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</si>
  <si>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</si>
  <si>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</si>
  <si>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</si>
  <si>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</si>
  <si>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</si>
  <si>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</si>
  <si>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</si>
  <si>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</si>
  <si>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</si>
  <si>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</si>
  <si>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</si>
  <si>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</si>
  <si>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</si>
  <si>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</si>
  <si>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</si>
  <si>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</si>
  <si>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</si>
  <si>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</si>
  <si>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</si>
  <si>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</si>
  <si>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</si>
  <si>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</si>
  <si>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</si>
  <si>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</si>
  <si>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</si>
  <si>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</si>
  <si>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</si>
  <si>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</si>
  <si>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</si>
  <si>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</si>
  <si>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</si>
  <si>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</si>
  <si>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</si>
  <si>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</si>
  <si>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</si>
  <si>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</si>
  <si>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</si>
  <si>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</si>
  <si>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</si>
  <si>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</si>
  <si>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</si>
  <si>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</si>
  <si>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</si>
  <si>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</si>
  <si>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</si>
  <si>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</si>
  <si>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</si>
  <si>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</si>
  <si>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</si>
  <si>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</si>
  <si>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</si>
  <si>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</si>
  <si>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</si>
  <si>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</si>
  <si>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</si>
  <si>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</si>
  <si>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</si>
  <si>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</si>
  <si>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</si>
  <si>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</si>
  <si>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</si>
  <si>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</si>
  <si>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</si>
  <si>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</si>
  <si>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</si>
  <si>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</si>
  <si>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</si>
  <si>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</si>
  <si>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</si>
  <si>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</si>
  <si>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</si>
  <si>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</si>
  <si>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</si>
  <si>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</si>
  <si>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</si>
  <si>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</si>
  <si>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</si>
  <si>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</si>
  <si>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</si>
  <si>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</si>
  <si>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</si>
  <si>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</si>
  <si>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</si>
  <si>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</si>
  <si>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</si>
  <si>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</si>
  <si>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</si>
  <si>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</si>
  <si>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</si>
  <si>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</si>
  <si>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</si>
  <si>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</si>
  <si>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</si>
  <si>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</si>
  <si>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</si>
  <si>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</si>
  <si>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</si>
  <si>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</si>
  <si>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</si>
  <si>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</si>
  <si>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</si>
  <si>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</si>
  <si>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</si>
  <si>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</si>
  <si>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</si>
  <si>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</si>
  <si>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</si>
  <si>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</si>
  <si>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</si>
  <si>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</si>
  <si>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</si>
  <si>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</si>
  <si>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</si>
  <si>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</si>
  <si>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</si>
  <si>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</si>
  <si>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</si>
  <si>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</si>
  <si>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</si>
  <si>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</si>
  <si>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</si>
  <si>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</si>
  <si>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</si>
  <si>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</si>
  <si>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</si>
  <si>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</si>
  <si>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</si>
  <si>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</si>
  <si>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</si>
  <si>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</si>
  <si>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</si>
  <si>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</si>
  <si>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</si>
  <si>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</si>
  <si>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</si>
  <si>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</si>
  <si>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</si>
  <si>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</si>
  <si>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</si>
  <si>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</si>
  <si>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</si>
  <si>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</si>
  <si>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</si>
  <si>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</si>
  <si>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</si>
  <si>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</si>
  <si>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</si>
  <si>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</si>
  <si>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</si>
  <si>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</si>
  <si>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</si>
  <si>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</si>
  <si>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</si>
  <si>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</si>
  <si>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</si>
  <si>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</si>
  <si>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</si>
  <si>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</si>
  <si>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</si>
  <si>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</si>
  <si>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</si>
  <si>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</si>
  <si>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</si>
  <si>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</si>
  <si>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</si>
  <si>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</si>
  <si>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</si>
  <si>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</si>
  <si>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</si>
  <si>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</si>
  <si>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</si>
  <si>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</si>
  <si>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</si>
  <si>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</si>
  <si>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</si>
  <si>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</si>
  <si>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</si>
  <si>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</si>
  <si>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</si>
  <si>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</si>
  <si>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</si>
  <si>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</si>
  <si>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</si>
  <si>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</si>
  <si>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</si>
  <si>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</si>
  <si>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</si>
  <si>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</si>
  <si>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</si>
  <si>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</si>
  <si>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</si>
  <si>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</si>
  <si>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</si>
  <si>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</si>
  <si>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</si>
  <si>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</si>
  <si>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</si>
  <si>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</si>
  <si>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</si>
  <si>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</si>
  <si>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</si>
  <si>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</si>
  <si>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</si>
  <si>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</si>
  <si>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</si>
  <si>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</si>
  <si>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</si>
  <si>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</si>
  <si>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</si>
  <si>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</si>
  <si>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</si>
  <si>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</si>
  <si>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</si>
  <si>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</si>
  <si>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</si>
  <si>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</si>
  <si>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</si>
  <si>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</si>
  <si>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</si>
  <si>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</si>
  <si>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</si>
  <si>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</si>
  <si>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</si>
  <si>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</si>
  <si>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</si>
  <si>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</si>
  <si>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</si>
  <si>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</si>
  <si>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</si>
  <si>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</si>
  <si>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</si>
  <si>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</si>
  <si>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</si>
  <si>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</si>
  <si>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</si>
  <si>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</si>
  <si>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</si>
  <si>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</si>
  <si>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</si>
  <si>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</si>
  <si>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</si>
  <si>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</si>
  <si>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</si>
  <si>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</si>
  <si>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</si>
  <si>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</si>
  <si>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</si>
  <si>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</si>
  <si>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</si>
  <si>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</si>
  <si>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</si>
  <si>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</si>
  <si>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</si>
  <si>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</si>
  <si>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</si>
  <si>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</si>
  <si>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</si>
  <si>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</si>
  <si>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</si>
  <si>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</si>
  <si>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</si>
  <si>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</si>
  <si>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</si>
  <si>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</si>
  <si>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</si>
  <si>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</si>
  <si>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</si>
  <si>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</si>
  <si>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</si>
  <si>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</si>
  <si>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</si>
  <si>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</si>
  <si>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</si>
  <si>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</si>
  <si>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</si>
  <si>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</si>
  <si>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</si>
  <si>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</si>
  <si>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</si>
  <si>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</si>
  <si>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</si>
  <si>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</si>
  <si>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</si>
  <si>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</si>
  <si>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</si>
  <si>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</si>
  <si>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</si>
  <si>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</si>
  <si>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</si>
  <si>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</si>
  <si>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</si>
  <si>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</si>
  <si>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</si>
  <si>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</si>
  <si>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</si>
  <si>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</si>
  <si>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</si>
  <si>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</si>
  <si>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</si>
  <si>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</si>
  <si>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</si>
  <si>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</si>
  <si>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</si>
  <si>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</si>
  <si>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</si>
  <si>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</si>
  <si>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</si>
  <si>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</si>
  <si>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</si>
  <si>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</si>
  <si>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</si>
  <si>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</si>
  <si>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</si>
  <si>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</si>
  <si>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</si>
  <si>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</si>
  <si>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</si>
  <si>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</si>
  <si>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</si>
  <si>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</si>
  <si>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</si>
  <si>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</si>
  <si>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</si>
  <si>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</si>
  <si>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</si>
  <si>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</si>
  <si>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</si>
  <si>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</si>
  <si>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</si>
  <si>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</si>
  <si>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</si>
  <si>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</si>
  <si>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</si>
  <si>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</si>
  <si>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</si>
  <si>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</si>
  <si>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</si>
  <si>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</si>
  <si>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</si>
  <si>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</si>
  <si>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</si>
  <si>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</si>
  <si>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</si>
  <si>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</si>
  <si>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</si>
  <si>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</si>
  <si>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</si>
  <si>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</si>
  <si>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</si>
  <si>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</si>
  <si>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</si>
  <si>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</si>
  <si>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</si>
  <si>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</si>
  <si>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</si>
  <si>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</si>
  <si>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</si>
  <si>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</si>
  <si>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</si>
  <si>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</si>
  <si>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</si>
  <si>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</si>
  <si>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</si>
  <si>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</si>
  <si>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</si>
  <si>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</si>
  <si>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</si>
  <si>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</si>
  <si>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</si>
  <si>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</si>
  <si>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</si>
  <si>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</si>
  <si>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</si>
  <si>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</si>
  <si>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</si>
  <si>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</si>
  <si>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</si>
  <si>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</si>
  <si>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</si>
  <si>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</si>
  <si>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</si>
  <si>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</si>
  <si>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</si>
  <si>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</si>
  <si>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</si>
  <si>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</si>
  <si>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</si>
  <si>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</si>
  <si>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</si>
  <si>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</si>
  <si>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</si>
  <si>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</si>
  <si>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</si>
  <si>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</si>
  <si>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</si>
  <si>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</si>
  <si>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</si>
  <si>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</si>
  <si>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</si>
  <si>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</si>
  <si>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</si>
  <si>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</si>
  <si>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</si>
  <si>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</si>
  <si>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</si>
  <si>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</si>
  <si>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</si>
  <si>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</si>
  <si>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</si>
  <si>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</si>
  <si>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</si>
  <si>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</si>
  <si>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</si>
  <si>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</si>
  <si>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</si>
  <si>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</si>
  <si>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</si>
  <si>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</si>
  <si>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</si>
  <si>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</si>
  <si>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</si>
  <si>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</si>
  <si>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</si>
  <si>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</si>
  <si>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</si>
  <si>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</si>
  <si>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</si>
  <si>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</si>
  <si>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</si>
  <si>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</si>
  <si>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</si>
  <si>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</si>
  <si>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</si>
  <si>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</si>
  <si>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</si>
  <si>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</si>
  <si>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</si>
  <si>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</si>
  <si>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</si>
  <si>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</si>
  <si>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</si>
  <si>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</si>
  <si>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</si>
  <si>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</si>
  <si>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</si>
  <si>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</si>
  <si>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</si>
  <si>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</si>
  <si>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</si>
  <si>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</si>
  <si>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</si>
  <si>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</si>
  <si>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</si>
  <si>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</si>
  <si>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</si>
  <si>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</si>
  <si>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</si>
  <si>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</si>
  <si>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</si>
  <si>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</si>
  <si>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</si>
  <si>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</si>
  <si>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</si>
  <si>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</si>
  <si>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</si>
  <si>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</si>
  <si>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</si>
  <si>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</si>
  <si>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</si>
  <si>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</si>
  <si>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</si>
  <si>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</si>
  <si>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</si>
  <si>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</si>
  <si>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</si>
  <si>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</si>
  <si>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</si>
  <si>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</si>
  <si>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</si>
  <si>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</si>
  <si>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</si>
  <si>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</si>
  <si>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</si>
  <si>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</si>
  <si>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</si>
  <si>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</si>
  <si>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</si>
  <si>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</si>
  <si>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</si>
  <si>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</si>
  <si>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</si>
  <si>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</si>
  <si>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</si>
  <si>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</si>
  <si>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</si>
  <si>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</si>
  <si>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</si>
  <si>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</si>
  <si>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</si>
  <si>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</si>
  <si>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</si>
  <si>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</si>
  <si>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</si>
  <si>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</si>
  <si>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</si>
  <si>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</si>
  <si>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</si>
  <si>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</si>
  <si>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</si>
  <si>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</si>
  <si>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</si>
  <si>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</si>
  <si>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</si>
  <si>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</si>
  <si>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</si>
  <si>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</si>
  <si>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</si>
  <si>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</si>
  <si>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</si>
  <si>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</si>
  <si>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</si>
  <si>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</si>
  <si>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</si>
  <si>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</si>
  <si>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</si>
  <si>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</si>
  <si>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</si>
  <si>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</si>
  <si>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</si>
  <si>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</si>
  <si>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</si>
  <si>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</si>
  <si>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</si>
  <si>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</si>
  <si>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</si>
  <si>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</si>
  <si>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</si>
  <si>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</si>
  <si>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</si>
  <si>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</si>
  <si>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</si>
  <si>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</si>
  <si>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</si>
  <si>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</si>
  <si>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</si>
  <si>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</si>
  <si>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</si>
  <si>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</si>
  <si>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</si>
  <si>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</si>
  <si>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</si>
  <si>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</si>
  <si>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</si>
  <si>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</si>
  <si>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</si>
  <si>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</si>
  <si>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</si>
  <si>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</si>
  <si>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</si>
  <si>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</si>
  <si>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</si>
  <si>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</si>
  <si>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</si>
  <si>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</si>
  <si>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</si>
  <si>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</si>
  <si>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</si>
  <si>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</si>
  <si>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</si>
  <si>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</si>
  <si>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</si>
  <si>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</si>
  <si>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</si>
  <si>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</si>
  <si>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</si>
  <si>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</si>
  <si>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</si>
  <si>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</si>
  <si>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</si>
  <si>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</si>
  <si>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</si>
  <si>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</si>
  <si>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</si>
  <si>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</si>
  <si>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</si>
  <si>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</si>
  <si>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</si>
  <si>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</si>
  <si>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</si>
  <si>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</si>
  <si>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</si>
  <si>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</si>
  <si>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</si>
  <si>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</si>
  <si>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</si>
  <si>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</si>
  <si>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</si>
  <si>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</si>
  <si>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</si>
  <si>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</si>
  <si>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</si>
  <si>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</si>
  <si>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</si>
  <si>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</si>
  <si>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</si>
  <si>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</si>
  <si>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</si>
  <si>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</si>
  <si>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</si>
  <si>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</si>
  <si>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</si>
  <si>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</si>
  <si>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</si>
  <si>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</si>
  <si>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</si>
  <si>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</si>
  <si>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</si>
  <si>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</si>
  <si>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</si>
  <si>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</si>
  <si>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</si>
  <si>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</si>
  <si>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</si>
  <si>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</si>
  <si>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</si>
  <si>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</si>
  <si>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</si>
  <si>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</si>
  <si>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</si>
  <si>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</si>
  <si>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</si>
  <si>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</si>
  <si>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</si>
  <si>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</si>
  <si>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</si>
  <si>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</si>
  <si>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</si>
  <si>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</si>
  <si>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</si>
  <si>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</si>
  <si>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</si>
  <si>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</si>
  <si>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</si>
  <si>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</si>
  <si>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</si>
  <si>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</si>
  <si>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</si>
  <si>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</si>
  <si>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</si>
  <si>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</si>
  <si>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</si>
  <si>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</si>
  <si>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</si>
  <si>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</si>
  <si>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</si>
  <si>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</si>
  <si>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</si>
  <si>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</si>
  <si>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</si>
  <si>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</si>
  <si>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</si>
  <si>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</si>
  <si>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</si>
  <si>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</si>
  <si>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</si>
  <si>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</si>
  <si>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</si>
  <si>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</si>
  <si>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</si>
  <si>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</si>
  <si>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</si>
  <si>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</si>
  <si>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</si>
  <si>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</si>
  <si>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</si>
  <si>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</si>
  <si>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</si>
  <si>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</si>
  <si>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</si>
  <si>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</si>
  <si>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</si>
  <si>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</si>
  <si>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</si>
  <si>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</si>
  <si>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</si>
  <si>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</si>
  <si>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</si>
  <si>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</si>
  <si>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</si>
  <si>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</si>
  <si>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</si>
  <si>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</si>
  <si>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</si>
  <si>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</si>
  <si>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</si>
  <si>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</si>
  <si>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</si>
  <si>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</si>
  <si>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</si>
  <si>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</si>
  <si>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</si>
  <si>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</si>
  <si>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</si>
  <si>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</si>
  <si>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</si>
  <si>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</si>
  <si>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</si>
  <si>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</si>
  <si>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</si>
  <si>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</si>
  <si>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</si>
  <si>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</si>
  <si>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</si>
  <si>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</si>
  <si>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</si>
  <si>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</si>
  <si>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</si>
  <si>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</si>
  <si>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</si>
  <si>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</si>
  <si>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</si>
  <si>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</si>
  <si>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</si>
  <si>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</si>
  <si>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</si>
  <si>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</si>
  <si>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</si>
  <si>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</si>
  <si>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</si>
  <si>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</si>
  <si>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</si>
  <si>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</si>
  <si>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</si>
  <si>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</si>
  <si>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</si>
  <si>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</si>
  <si>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</si>
  <si>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</si>
  <si>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</si>
  <si>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</si>
  <si>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</si>
  <si>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</si>
  <si>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</si>
  <si>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</si>
  <si>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</si>
  <si>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</si>
  <si>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</si>
  <si>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</si>
  <si>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</si>
  <si>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</si>
  <si>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</si>
  <si>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</si>
  <si>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</si>
  <si>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</si>
  <si>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</si>
  <si>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</si>
  <si>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</si>
  <si>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</si>
  <si>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</si>
  <si>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</si>
  <si>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</si>
  <si>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</si>
  <si>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</si>
  <si>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</si>
  <si>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</si>
  <si>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</si>
  <si>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</si>
  <si>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</si>
  <si>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</si>
  <si>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</si>
  <si>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</si>
  <si>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</si>
  <si>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</si>
  <si>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</si>
  <si>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</si>
  <si>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</si>
  <si>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</si>
  <si>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</si>
  <si>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</si>
  <si>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</si>
  <si>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</si>
  <si>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</si>
  <si>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</si>
  <si>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</si>
  <si>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</si>
  <si>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</si>
  <si>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</si>
  <si>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</si>
  <si>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</si>
  <si>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</si>
  <si>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</si>
  <si>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</si>
  <si>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</si>
  <si>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</si>
  <si>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</si>
  <si>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</si>
  <si>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</si>
  <si>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</si>
  <si>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</si>
  <si>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</si>
  <si>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</si>
  <si>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</si>
  <si>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</si>
  <si>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</si>
  <si>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</si>
  <si>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</si>
  <si>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</si>
  <si>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</si>
  <si>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</si>
  <si>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</si>
  <si>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</si>
  <si>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</si>
  <si>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</si>
  <si>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</si>
  <si>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</si>
  <si>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</si>
  <si>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</si>
  <si>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</si>
  <si>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</si>
  <si>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</si>
  <si>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</si>
  <si>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</si>
  <si>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</si>
  <si>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</si>
  <si>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</si>
  <si>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</si>
  <si>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</si>
  <si>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</si>
  <si>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</si>
  <si>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</si>
  <si>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</si>
  <si>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</si>
  <si>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</si>
  <si>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</si>
  <si>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</si>
  <si>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</si>
  <si>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</si>
  <si>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</si>
  <si>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</si>
  <si>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</si>
  <si>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</si>
  <si>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</si>
  <si>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</si>
  <si>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</si>
  <si>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</si>
  <si>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</si>
  <si>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</si>
  <si>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</si>
  <si>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</si>
  <si>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</si>
  <si>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</si>
  <si>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</si>
  <si>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</si>
  <si>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</si>
  <si>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</si>
  <si>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</si>
  <si>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</si>
  <si>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</si>
  <si>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</si>
  <si>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</si>
  <si>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</si>
  <si>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</si>
  <si>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</si>
  <si>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</si>
  <si>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</si>
  <si>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</si>
  <si>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</si>
  <si>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</si>
  <si>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</si>
  <si>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</si>
  <si>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</si>
  <si>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</si>
  <si>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</si>
  <si>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</si>
  <si>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</si>
  <si>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</si>
  <si>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</si>
  <si>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</si>
  <si>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</si>
  <si>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</si>
  <si>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</si>
  <si>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</si>
  <si>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</si>
  <si>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</si>
  <si>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</si>
  <si>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</si>
  <si>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</si>
  <si>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</si>
  <si>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</si>
  <si>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</si>
  <si>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</si>
  <si>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</si>
  <si>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</si>
  <si>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</si>
  <si>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</si>
  <si>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</si>
  <si>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</si>
  <si>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</si>
  <si>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</si>
  <si>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</si>
  <si>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</si>
  <si>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</si>
  <si>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</si>
  <si>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</si>
  <si>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</si>
  <si>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</si>
  <si>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</si>
  <si>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</si>
  <si>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</si>
  <si>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</si>
  <si>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</si>
  <si>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</si>
  <si>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</si>
  <si>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</si>
  <si>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</si>
  <si>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</si>
  <si>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</si>
  <si>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</si>
  <si>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</si>
  <si>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</si>
  <si>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</si>
  <si>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</si>
  <si>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</si>
  <si>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</si>
  <si>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</si>
  <si>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</si>
  <si>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</si>
  <si>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</si>
  <si>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</si>
  <si>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</si>
  <si>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</si>
  <si>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</si>
  <si>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</si>
  <si>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</si>
  <si>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</si>
  <si>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</si>
  <si>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</si>
  <si>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</si>
  <si>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</si>
  <si>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</si>
  <si>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</si>
  <si>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</si>
  <si>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</si>
  <si>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</si>
  <si>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</si>
  <si>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</si>
  <si>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</si>
  <si>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</si>
  <si>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</si>
  <si>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</si>
  <si>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</si>
  <si>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</si>
  <si>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</si>
  <si>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</si>
  <si>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</si>
  <si>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</si>
  <si>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</si>
  <si>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</si>
  <si>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</si>
  <si>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</si>
  <si>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</si>
  <si>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</si>
  <si>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</si>
  <si>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</si>
  <si>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</si>
  <si>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</si>
  <si>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</si>
  <si>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</si>
  <si>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</si>
  <si>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</si>
  <si>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</si>
  <si>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</si>
  <si>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</si>
  <si>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</si>
  <si>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</si>
  <si>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</si>
  <si>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</si>
  <si>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</si>
  <si>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</si>
  <si>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</si>
  <si>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</si>
  <si>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</si>
  <si>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</si>
  <si>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</si>
  <si>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</si>
  <si>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</si>
  <si>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</si>
  <si>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</si>
  <si>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</si>
  <si>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</si>
  <si>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</si>
  <si>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</si>
  <si>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</si>
  <si>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</si>
  <si>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</si>
  <si>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</si>
  <si>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</si>
  <si>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</si>
  <si>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</si>
  <si>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</si>
  <si>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</si>
  <si>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</si>
  <si>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</si>
  <si>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</si>
  <si>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</si>
  <si>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</si>
  <si>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</si>
  <si>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</si>
  <si>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</si>
  <si>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</si>
  <si>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</si>
  <si>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</si>
  <si>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</si>
  <si>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</si>
  <si>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</si>
  <si>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</si>
  <si>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</si>
  <si>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</si>
  <si>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</si>
  <si>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</si>
  <si>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</si>
  <si>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</si>
  <si>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</si>
  <si>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</si>
  <si>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</si>
  <si>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</si>
  <si>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</si>
  <si>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</si>
  <si>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</si>
  <si>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</si>
  <si>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</si>
  <si>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</si>
  <si>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</si>
  <si>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</si>
  <si>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</si>
  <si>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</si>
  <si>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</si>
  <si>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</si>
  <si>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</si>
  <si>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</si>
  <si>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</si>
  <si>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</si>
  <si>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</si>
  <si>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</si>
  <si>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</si>
  <si>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</si>
  <si>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</si>
  <si>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</si>
  <si>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</si>
  <si>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</si>
  <si>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</si>
  <si>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</si>
  <si>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</si>
  <si>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</si>
  <si>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</si>
  <si>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</si>
  <si>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</si>
  <si>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</si>
  <si>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</si>
  <si>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</si>
  <si>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</si>
  <si>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</si>
  <si>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</si>
  <si>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</si>
  <si>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</si>
  <si>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</si>
  <si>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</si>
  <si>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</si>
  <si>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</si>
  <si>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</si>
  <si>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</si>
  <si>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</si>
  <si>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</si>
  <si>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</si>
  <si>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</si>
  <si>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</si>
  <si>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</si>
  <si>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</si>
  <si>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</si>
  <si>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</si>
  <si>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</si>
  <si>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</si>
  <si>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</si>
  <si>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</si>
  <si>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</si>
  <si>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</si>
  <si>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</si>
  <si>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</si>
  <si>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</si>
  <si>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</si>
  <si>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</si>
  <si>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</si>
  <si>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</si>
  <si>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</si>
  <si>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</si>
  <si>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</si>
  <si>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</si>
  <si>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</si>
  <si>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</si>
  <si>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</si>
  <si>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</si>
  <si>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</si>
  <si>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</si>
  <si>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</si>
  <si>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</si>
  <si>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</si>
  <si>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</si>
  <si>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</si>
  <si>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</si>
  <si>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</si>
  <si>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</si>
  <si>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</si>
  <si>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</si>
  <si>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</si>
  <si>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</si>
  <si>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</si>
  <si>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</si>
  <si>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</si>
  <si>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</si>
  <si>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</si>
  <si>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</si>
  <si>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</si>
  <si>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</si>
  <si>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</si>
  <si>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</si>
  <si>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</si>
  <si>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</si>
  <si>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</si>
  <si>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</si>
  <si>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</si>
  <si>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</si>
  <si>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</si>
  <si>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</si>
  <si>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</si>
  <si>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</si>
  <si>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</si>
  <si>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</si>
  <si>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</si>
  <si>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</si>
  <si>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</si>
  <si>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</si>
  <si>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</si>
  <si>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</si>
  <si>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</si>
  <si>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</si>
  <si>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</si>
  <si>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</si>
  <si>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</si>
  <si>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</si>
  <si>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</si>
  <si>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</si>
  <si>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</si>
  <si>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</si>
  <si>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</si>
  <si>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</si>
  <si>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</si>
  <si>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</si>
  <si>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</si>
  <si>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</si>
  <si>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</si>
  <si>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</si>
  <si>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</si>
  <si>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</si>
  <si>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</si>
  <si>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</si>
  <si>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</si>
  <si>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</si>
  <si>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</si>
  <si>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</si>
  <si>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</si>
  <si>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</si>
  <si>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</si>
  <si>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</si>
  <si>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</si>
  <si>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</si>
  <si>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</si>
  <si>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</si>
  <si>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</si>
  <si>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</si>
  <si>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</si>
  <si>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</si>
  <si>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</si>
  <si>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</si>
  <si>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</si>
  <si>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</si>
  <si>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</si>
  <si>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</si>
  <si>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</si>
  <si>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</si>
  <si>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</si>
  <si>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</si>
  <si>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</si>
  <si>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</si>
  <si>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</si>
  <si>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</si>
  <si>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</si>
  <si>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</si>
  <si>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</si>
  <si>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</si>
  <si>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</si>
  <si>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</si>
  <si>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</si>
  <si>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</si>
  <si>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</si>
  <si>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</si>
  <si>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</si>
  <si>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</si>
  <si>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</si>
  <si>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</si>
  <si>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</si>
  <si>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</si>
  <si>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</si>
  <si>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</si>
  <si>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</si>
  <si>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</si>
  <si>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</si>
  <si>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</si>
  <si>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</si>
  <si>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</si>
  <si>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</si>
  <si>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</si>
  <si>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</si>
  <si>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</si>
  <si>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</si>
  <si>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</si>
  <si>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</si>
  <si>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</si>
  <si>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</si>
  <si>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</si>
  <si>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</si>
  <si>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</si>
  <si>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</si>
  <si>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</si>
  <si>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</si>
  <si>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</si>
  <si>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</si>
  <si>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</si>
  <si>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</si>
  <si>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</si>
  <si>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</si>
  <si>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</si>
  <si>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</si>
  <si>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</si>
  <si>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</si>
  <si>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</si>
  <si>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</si>
  <si>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</si>
  <si>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</si>
  <si>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</si>
  <si>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</si>
  <si>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</si>
  <si>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</si>
  <si>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</si>
  <si>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</si>
  <si>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</si>
  <si>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</si>
  <si>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</si>
  <si>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</si>
  <si>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</si>
  <si>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</si>
  <si>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</si>
  <si>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</si>
  <si>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</si>
  <si>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</si>
  <si>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</si>
  <si>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</si>
  <si>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</si>
  <si>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</si>
  <si>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</si>
  <si>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</si>
  <si>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</si>
  <si>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</si>
  <si>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</si>
  <si>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</si>
  <si>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</si>
  <si>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</si>
  <si>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</si>
  <si>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</si>
  <si>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</si>
  <si>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</si>
  <si>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</si>
  <si>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</si>
  <si>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</si>
  <si>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</si>
  <si>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</si>
  <si>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</si>
  <si>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</si>
  <si>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</si>
  <si>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</si>
  <si>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</si>
  <si>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</si>
  <si>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</si>
  <si>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</si>
  <si>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</si>
  <si>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</si>
  <si>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</si>
  <si>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</si>
  <si>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</si>
  <si>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</si>
  <si>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</si>
  <si>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</si>
  <si>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</si>
  <si>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</si>
  <si>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</si>
  <si>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</si>
  <si>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</si>
  <si>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</si>
  <si>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</si>
  <si>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</si>
  <si>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</si>
  <si>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</si>
  <si>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</si>
  <si>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</si>
  <si>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</si>
  <si>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</si>
  <si>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</si>
  <si>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</si>
  <si>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</si>
  <si>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</si>
  <si>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</si>
  <si>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</si>
  <si>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</si>
  <si>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</si>
  <si>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</si>
  <si>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</si>
  <si>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</si>
  <si>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</si>
  <si>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</si>
  <si>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</si>
  <si>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</si>
  <si>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</si>
  <si>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</si>
  <si>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</si>
  <si>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</si>
  <si>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</si>
  <si>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</si>
  <si>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</si>
  <si>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</si>
  <si>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</si>
  <si>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</si>
  <si>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</si>
  <si>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</si>
  <si>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</si>
  <si>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</si>
  <si>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</si>
  <si>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</si>
  <si>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</si>
  <si>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</si>
  <si>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</si>
  <si>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</si>
  <si>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</si>
  <si>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</si>
  <si>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</si>
  <si>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</si>
  <si>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</si>
  <si>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</si>
  <si>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</si>
  <si>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</si>
  <si>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</si>
  <si>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</si>
  <si>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</si>
  <si>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</si>
  <si>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</si>
  <si>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</si>
  <si>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</si>
  <si>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</si>
  <si>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</si>
  <si>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</si>
  <si>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</si>
  <si>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</si>
  <si>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</si>
  <si>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</si>
  <si>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</si>
  <si>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</si>
  <si>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</si>
  <si>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</si>
  <si>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</si>
  <si>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</si>
  <si>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</si>
  <si>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</si>
  <si>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</si>
  <si>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</si>
  <si>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</si>
  <si>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</si>
  <si>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</si>
  <si>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</si>
  <si>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</si>
  <si>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</si>
  <si>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</si>
  <si>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</si>
  <si>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</si>
  <si>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</si>
  <si>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</si>
  <si>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</si>
  <si>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</si>
  <si>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</si>
  <si>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</si>
  <si>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</si>
  <si>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</si>
  <si>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</si>
  <si>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</si>
  <si>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</si>
  <si>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</si>
  <si>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</si>
  <si>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</si>
  <si>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</si>
  <si>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</si>
  <si>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</si>
  <si>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</si>
  <si>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</si>
  <si>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</si>
  <si>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</si>
  <si>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</si>
  <si>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</si>
  <si>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</si>
  <si>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</si>
  <si>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</si>
  <si>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</si>
  <si>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</si>
  <si>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</si>
  <si>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</si>
  <si>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</si>
  <si>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</si>
  <si>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</si>
  <si>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</si>
  <si>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</si>
  <si>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</si>
  <si>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</si>
  <si>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</si>
  <si>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</si>
  <si>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</si>
  <si>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</si>
  <si>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</si>
  <si>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</si>
  <si>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</si>
  <si>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</si>
  <si>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</si>
  <si>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</si>
  <si>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</si>
  <si>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</si>
  <si>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</si>
  <si>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</si>
  <si>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</si>
  <si>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</si>
  <si>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</si>
  <si>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</si>
  <si>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</si>
  <si>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</si>
  <si>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</si>
  <si>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</si>
  <si>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</si>
  <si>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</si>
  <si>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</si>
  <si>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</si>
  <si>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</si>
  <si>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</si>
  <si>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</si>
  <si>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</si>
  <si>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</si>
  <si>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</si>
  <si>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</si>
  <si>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</si>
  <si>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</si>
  <si>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</si>
  <si>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</si>
  <si>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</si>
  <si>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</si>
  <si>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</si>
  <si>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</si>
  <si>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</si>
  <si>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</si>
  <si>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</si>
  <si>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</si>
  <si>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</si>
  <si>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</si>
  <si>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</si>
  <si>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</si>
  <si>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</si>
  <si>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</si>
  <si>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</si>
  <si>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</si>
  <si>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</si>
  <si>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</si>
  <si>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</si>
  <si>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</si>
  <si>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</si>
  <si>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</si>
  <si>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</si>
  <si>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</si>
  <si>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</si>
  <si>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</si>
  <si>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</si>
  <si>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</si>
  <si>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</si>
  <si>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</si>
  <si>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</si>
  <si>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</si>
  <si>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</si>
  <si>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</si>
  <si>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</si>
  <si>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</si>
  <si>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</si>
  <si>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</si>
  <si>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</si>
  <si>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</si>
  <si>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</si>
  <si>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</si>
  <si>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</si>
  <si>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</si>
  <si>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</si>
  <si>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</si>
  <si>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</si>
  <si>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</si>
  <si>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</si>
  <si>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</si>
  <si>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</si>
  <si>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</si>
  <si>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</si>
  <si>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</si>
  <si>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</si>
  <si>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</si>
  <si>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</si>
  <si>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</si>
  <si>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</si>
  <si>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</si>
  <si>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</si>
  <si>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</si>
  <si>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</si>
  <si>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</si>
  <si>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</si>
  <si>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</si>
  <si>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</si>
  <si>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</si>
  <si>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</si>
  <si>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</si>
  <si>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</si>
  <si>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</si>
  <si>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</si>
  <si>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</si>
  <si>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</si>
  <si>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</si>
  <si>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</si>
  <si>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</si>
  <si>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</si>
  <si>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</si>
  <si>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</si>
  <si>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</si>
  <si>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</si>
  <si>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</si>
  <si>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</si>
  <si>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</si>
  <si>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</si>
  <si>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</si>
  <si>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</si>
  <si>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</si>
  <si>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</si>
  <si>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</si>
  <si>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</si>
  <si>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</si>
  <si>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</si>
  <si>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</si>
  <si>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</si>
  <si>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</si>
  <si>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</si>
  <si>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</si>
  <si>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</si>
  <si>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</si>
  <si>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</si>
  <si>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</si>
  <si>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</si>
  <si>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</si>
  <si>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</si>
  <si>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</si>
  <si>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</si>
  <si>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</si>
  <si>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</si>
  <si>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</si>
  <si>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</si>
  <si>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</si>
  <si>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</si>
  <si>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</si>
  <si>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</si>
  <si>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</si>
  <si>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</si>
  <si>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</si>
  <si>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</si>
  <si>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</si>
  <si>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</si>
  <si>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</si>
  <si>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</si>
  <si>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</si>
  <si>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</si>
  <si>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</si>
  <si>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</si>
  <si>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</si>
  <si>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</si>
  <si>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</si>
  <si>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</si>
  <si>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</si>
  <si>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</si>
  <si>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</si>
  <si>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</si>
  <si>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</si>
  <si>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</si>
  <si>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</si>
  <si>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</si>
  <si>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</si>
  <si>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</si>
  <si>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</si>
  <si>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</si>
  <si>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</si>
  <si>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</si>
  <si>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</si>
  <si>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</si>
  <si>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</si>
  <si>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</si>
  <si>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</si>
  <si>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</si>
  <si>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</si>
  <si>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</si>
  <si>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</si>
  <si>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</si>
  <si>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</si>
  <si>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</si>
  <si>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</si>
  <si>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</si>
  <si>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</si>
  <si>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</si>
  <si>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</si>
  <si>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</si>
  <si>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</si>
  <si>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</si>
  <si>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</si>
  <si>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</si>
  <si>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</si>
  <si>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</si>
  <si>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</si>
  <si>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</si>
  <si>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</si>
  <si>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</si>
  <si>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</si>
  <si>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</si>
  <si>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</si>
  <si>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</si>
  <si>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</si>
  <si>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</si>
  <si>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</si>
  <si>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</si>
  <si>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</si>
  <si>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</si>
  <si>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</si>
  <si>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</si>
  <si>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</si>
  <si>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</si>
  <si>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</si>
  <si>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</si>
  <si>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</si>
  <si>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</si>
  <si>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</si>
  <si>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</si>
  <si>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</si>
  <si>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</si>
  <si>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</si>
  <si>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</si>
  <si>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</si>
  <si>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</si>
  <si>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</si>
  <si>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</si>
  <si>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</si>
  <si>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</si>
  <si>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</si>
  <si>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</si>
  <si>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</si>
  <si>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</si>
  <si>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</si>
  <si>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</si>
  <si>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</si>
  <si>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</si>
  <si>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</si>
  <si>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</si>
  <si>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</si>
  <si>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</si>
  <si>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</si>
  <si>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</si>
  <si>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</si>
  <si>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</si>
  <si>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</si>
  <si>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</si>
  <si>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</si>
  <si>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</si>
  <si>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</si>
  <si>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</si>
  <si>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</si>
  <si>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</si>
  <si>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</si>
  <si>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</si>
  <si>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</si>
  <si>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</si>
  <si>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</si>
  <si>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</si>
  <si>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</si>
  <si>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</si>
  <si>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</si>
  <si>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</si>
  <si>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</si>
  <si>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</si>
  <si>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</si>
  <si>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</si>
  <si>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</si>
  <si>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</si>
  <si>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</si>
  <si>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</si>
  <si>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</si>
  <si>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</si>
  <si>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</si>
  <si>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</si>
  <si>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</si>
  <si>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</si>
  <si>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</si>
  <si>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</si>
  <si>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</si>
  <si>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</si>
  <si>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</si>
  <si>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</si>
  <si>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</si>
  <si>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</si>
  <si>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</si>
  <si>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</si>
  <si>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</si>
  <si>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</si>
  <si>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</si>
  <si>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</si>
  <si>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</si>
  <si>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</si>
  <si>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</si>
  <si>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</si>
  <si>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</si>
  <si>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</si>
  <si>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</si>
  <si>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</si>
  <si>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</si>
  <si>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</si>
  <si>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</si>
  <si>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</si>
  <si>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</si>
  <si>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</si>
  <si>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</si>
  <si>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</si>
  <si>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</si>
  <si>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</si>
  <si>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</si>
  <si>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</si>
  <si>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</si>
  <si>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</si>
  <si>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</si>
  <si>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</si>
  <si>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</si>
  <si>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</si>
  <si>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</si>
  <si>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</si>
  <si>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</si>
  <si>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</si>
  <si>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</si>
  <si>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</si>
  <si>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</si>
  <si>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</si>
  <si>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</si>
  <si>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</si>
  <si>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</si>
  <si>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</si>
  <si>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</si>
  <si>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</si>
  <si>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</si>
  <si>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</si>
  <si>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</si>
  <si>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</si>
  <si>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</si>
  <si>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</si>
  <si>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</si>
  <si>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</si>
  <si>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</si>
  <si>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</si>
  <si>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</si>
  <si>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</si>
  <si>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</si>
  <si>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</si>
  <si>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</si>
  <si>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</si>
  <si>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</si>
  <si>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</si>
  <si>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</si>
  <si>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</si>
  <si>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</si>
  <si>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</si>
  <si>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</si>
  <si>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</si>
  <si>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</si>
  <si>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</si>
  <si>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</si>
  <si>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</si>
  <si>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</si>
  <si>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</si>
  <si>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</si>
  <si>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</si>
  <si>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</si>
  <si>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</si>
  <si>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</si>
  <si>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</si>
  <si>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</si>
  <si>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</si>
  <si>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</si>
  <si>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</si>
  <si>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</si>
  <si>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</si>
  <si>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</si>
  <si>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</si>
  <si>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</si>
  <si>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</si>
  <si>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</si>
  <si>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</si>
  <si>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</si>
  <si>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</si>
  <si>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</si>
  <si>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</si>
  <si>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</si>
  <si>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</si>
  <si>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</si>
  <si>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</si>
  <si>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</si>
  <si>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</si>
  <si>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</si>
  <si>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</si>
  <si>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</si>
  <si>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</si>
  <si>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</si>
  <si>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</si>
  <si>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</si>
  <si>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</si>
  <si>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</si>
  <si>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</si>
  <si>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</si>
  <si>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</si>
  <si>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</si>
  <si>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</si>
  <si>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</si>
  <si>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</si>
  <si>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</si>
  <si>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</si>
  <si>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</si>
  <si>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</si>
  <si>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</si>
  <si>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</si>
  <si>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</si>
  <si>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</si>
  <si>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</si>
  <si>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</si>
  <si>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</si>
  <si>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</si>
  <si>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</si>
  <si>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</si>
  <si>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</si>
  <si>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</si>
  <si>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</si>
  <si>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</si>
  <si>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</si>
  <si>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</si>
  <si>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</si>
  <si>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</si>
  <si>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</si>
  <si>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</si>
  <si>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</si>
  <si>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</si>
  <si>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</si>
  <si>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</si>
  <si>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</si>
  <si>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</si>
  <si>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</si>
  <si>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</si>
  <si>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</si>
  <si>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</si>
  <si>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</si>
  <si>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</si>
  <si>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</si>
  <si>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</si>
  <si>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</si>
  <si>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</si>
  <si>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</si>
  <si>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</si>
  <si>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</si>
  <si>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</si>
  <si>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</si>
  <si>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</si>
  <si>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</si>
  <si>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</si>
  <si>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</si>
  <si>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</si>
  <si>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</si>
  <si>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</si>
  <si>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</si>
  <si>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</si>
  <si>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</si>
  <si>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</si>
  <si>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</si>
  <si>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</si>
  <si>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</si>
  <si>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</si>
  <si>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</si>
  <si>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</si>
  <si>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</si>
  <si>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</si>
  <si>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</si>
  <si>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</si>
  <si>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</si>
  <si>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</si>
  <si>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</si>
  <si>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</si>
  <si>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</si>
  <si>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</si>
  <si>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</si>
  <si>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</si>
  <si>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</si>
  <si>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</si>
  <si>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</si>
  <si>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</si>
  <si>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</si>
  <si>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</si>
  <si>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</si>
  <si>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</si>
  <si>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</si>
  <si>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</si>
  <si>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</si>
  <si>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</si>
  <si>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</si>
  <si>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</si>
  <si>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</si>
  <si>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</si>
  <si>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</si>
  <si>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</si>
  <si>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</si>
  <si>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</si>
  <si>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</si>
  <si>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</si>
  <si>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</si>
  <si>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</si>
  <si>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</si>
  <si>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</si>
  <si>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</si>
  <si>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</si>
  <si>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</si>
  <si>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</si>
  <si>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</si>
  <si>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</si>
  <si>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</si>
  <si>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</si>
  <si>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</si>
  <si>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</si>
  <si>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</si>
  <si>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</si>
  <si>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</si>
  <si>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</si>
  <si>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</si>
  <si>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</si>
  <si>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</si>
  <si>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</si>
  <si>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</si>
  <si>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</si>
  <si>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</si>
  <si>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</si>
  <si>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</si>
  <si>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</si>
  <si>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</si>
  <si>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</si>
  <si>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</si>
  <si>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</si>
  <si>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</si>
  <si>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</si>
  <si>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</si>
  <si>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</si>
  <si>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</si>
  <si>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</si>
  <si>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</si>
  <si>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</si>
  <si>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</si>
  <si>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</si>
  <si>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</si>
  <si>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</si>
  <si>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</si>
  <si>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</si>
  <si>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</si>
  <si>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</si>
  <si>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</si>
  <si>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</si>
  <si>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</si>
  <si>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</si>
  <si>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</si>
  <si>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</si>
  <si>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</si>
  <si>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</si>
  <si>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</si>
  <si>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</si>
  <si>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</si>
  <si>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</si>
  <si>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</si>
  <si>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</si>
  <si>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</si>
  <si>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</si>
  <si>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</si>
  <si>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</si>
  <si>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</si>
  <si>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</si>
  <si>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</si>
  <si>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</si>
  <si>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</si>
  <si>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</si>
  <si>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</si>
  <si>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</si>
  <si>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</si>
  <si>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</si>
  <si>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</si>
  <si>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</si>
  <si>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</si>
  <si>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</si>
  <si>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</si>
  <si>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</si>
  <si>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</si>
  <si>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</si>
  <si>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</si>
  <si>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</si>
  <si>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</si>
  <si>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</si>
  <si>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</si>
  <si>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</si>
  <si>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</si>
  <si>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</si>
  <si>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</si>
  <si>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</si>
  <si>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</si>
  <si>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</si>
  <si>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</si>
  <si>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</si>
  <si>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</si>
  <si>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</si>
  <si>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</si>
  <si>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</si>
  <si>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</si>
  <si>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</si>
  <si>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</si>
  <si>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</si>
  <si>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</si>
  <si>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</si>
  <si>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</si>
  <si>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</si>
  <si>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</si>
  <si>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</si>
  <si>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</si>
  <si>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</si>
  <si>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</si>
  <si>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</si>
  <si>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</si>
  <si>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</si>
  <si>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</si>
  <si>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</si>
  <si>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</si>
  <si>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</si>
  <si>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</si>
  <si>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</si>
  <si>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</si>
  <si>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</si>
  <si>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</si>
  <si>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</si>
  <si>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</si>
  <si>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</si>
  <si>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</si>
  <si>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</si>
  <si>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</si>
  <si>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</si>
  <si>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</si>
  <si>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</si>
  <si>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</si>
  <si>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</si>
  <si>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</si>
  <si>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</si>
  <si>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</si>
  <si>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</si>
  <si>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</si>
  <si>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</si>
  <si>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</si>
  <si>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</si>
  <si>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</si>
  <si>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</si>
  <si>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</si>
  <si>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</si>
  <si>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</si>
  <si>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</si>
  <si>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</si>
  <si>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</si>
  <si>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</si>
  <si>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</si>
  <si>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</si>
  <si>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</si>
  <si>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</si>
  <si>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</si>
  <si>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</si>
  <si>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</si>
  <si>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</si>
  <si>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</si>
  <si>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</si>
  <si>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</si>
  <si>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</si>
  <si>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</si>
  <si>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</si>
  <si>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</si>
  <si>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</si>
  <si>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</si>
  <si>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</si>
  <si>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</si>
  <si>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</si>
  <si>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</si>
  <si>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</si>
  <si>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</si>
  <si>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</si>
  <si>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</si>
  <si>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</si>
  <si>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</si>
  <si>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</si>
  <si>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</si>
  <si>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</si>
  <si>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</si>
  <si>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</si>
  <si>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</si>
  <si>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</si>
  <si>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</si>
  <si>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</si>
  <si>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</si>
  <si>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</si>
  <si>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</si>
  <si>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</si>
  <si>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</si>
  <si>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</si>
  <si>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</si>
  <si>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</si>
  <si>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</si>
  <si>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</si>
  <si>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</si>
  <si>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</si>
  <si>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</si>
  <si>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</si>
  <si>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</si>
  <si>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</si>
  <si>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</si>
  <si>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</si>
  <si>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</si>
  <si>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</si>
  <si>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</si>
  <si>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</si>
  <si>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</si>
  <si>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</si>
  <si>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</si>
  <si>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</si>
  <si>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</si>
  <si>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</si>
  <si>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</si>
  <si>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</si>
  <si>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</si>
  <si>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</si>
  <si>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</si>
  <si>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</si>
  <si>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</si>
  <si>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</si>
  <si>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</si>
  <si>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</si>
  <si>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</si>
  <si>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</si>
  <si>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</si>
  <si>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</si>
  <si>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</si>
  <si>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</si>
  <si>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</si>
  <si>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</si>
  <si>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</si>
  <si>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</si>
  <si>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</si>
  <si>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</si>
  <si>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</si>
  <si>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</si>
  <si>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</si>
  <si>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</si>
  <si>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</si>
  <si>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</si>
  <si>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</si>
  <si>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</si>
  <si>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</si>
  <si>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</si>
  <si>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</si>
  <si>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</si>
  <si>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</si>
  <si>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</si>
  <si>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</si>
  <si>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</si>
  <si>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</si>
  <si>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</si>
  <si>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</si>
  <si>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</si>
  <si>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</si>
  <si>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</si>
  <si>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</si>
  <si>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</si>
  <si>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</si>
  <si>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</si>
  <si>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</si>
  <si>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</si>
  <si>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</si>
  <si>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</si>
  <si>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</si>
  <si>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</si>
  <si>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</si>
  <si>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</si>
  <si>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</si>
  <si>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</si>
  <si>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</si>
  <si>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</si>
  <si>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</si>
  <si>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</si>
  <si>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</si>
  <si>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</si>
  <si>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</si>
  <si>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</si>
  <si>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</si>
  <si>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</si>
  <si>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</si>
  <si>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</si>
  <si>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</si>
  <si>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</si>
  <si>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</si>
  <si>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</si>
  <si>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</si>
  <si>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</si>
  <si>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</si>
  <si>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</si>
  <si>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</si>
  <si>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</si>
  <si>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</si>
  <si>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</si>
  <si>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</si>
  <si>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</si>
  <si>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</si>
  <si>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</si>
  <si>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</si>
  <si>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</si>
  <si>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</si>
  <si>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</si>
  <si>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</si>
  <si>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</si>
  <si>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</si>
  <si>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</si>
  <si>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</si>
  <si>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</si>
  <si>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</si>
  <si>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</si>
  <si>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</si>
  <si>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</si>
  <si>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</si>
  <si>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</si>
  <si>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</si>
  <si>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</si>
  <si>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</si>
  <si>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</si>
  <si>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</si>
  <si>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</si>
  <si>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</si>
  <si>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</si>
  <si>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</si>
  <si>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</si>
  <si>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</si>
  <si>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</si>
  <si>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</si>
  <si>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</si>
  <si>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</si>
  <si>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</si>
  <si>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</si>
  <si>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</si>
  <si>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</si>
  <si>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</si>
  <si>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</si>
  <si>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</si>
  <si>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</si>
  <si>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</si>
  <si>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</si>
  <si>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</si>
  <si>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</si>
  <si>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</si>
  <si>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</si>
  <si>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</si>
  <si>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</si>
  <si>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</si>
  <si>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</si>
  <si>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</si>
  <si>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</si>
  <si>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</si>
  <si>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</si>
  <si>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</si>
  <si>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</si>
  <si>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</si>
  <si>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</si>
  <si>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</si>
  <si>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</si>
  <si>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</si>
  <si>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</si>
  <si>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</si>
  <si>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</si>
  <si>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</si>
  <si>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</si>
  <si>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</si>
  <si>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</si>
  <si>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</si>
  <si>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</si>
  <si>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</si>
  <si>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</si>
  <si>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</si>
  <si>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</si>
  <si>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</si>
  <si>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</si>
  <si>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</si>
  <si>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</si>
  <si>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</si>
  <si>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</si>
  <si>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</si>
  <si>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</si>
  <si>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</si>
  <si>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</si>
  <si>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</si>
  <si>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</si>
  <si>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</si>
  <si>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</si>
  <si>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</si>
  <si>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</si>
  <si>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</si>
  <si>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</si>
  <si>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</si>
  <si>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</si>
  <si>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</si>
  <si>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</si>
  <si>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</si>
  <si>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</si>
  <si>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</si>
  <si>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</si>
  <si>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</si>
  <si>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</si>
  <si>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</si>
  <si>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</si>
  <si>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</si>
  <si>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</si>
  <si>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</si>
  <si>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</si>
  <si>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</si>
  <si>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</si>
  <si>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</si>
  <si>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</si>
  <si>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</si>
  <si>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</si>
  <si>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</si>
  <si>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</si>
  <si>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</si>
  <si>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</si>
  <si>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</si>
  <si>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</si>
  <si>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</si>
  <si>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</si>
  <si>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</si>
  <si>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</si>
  <si>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</si>
  <si>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</si>
  <si>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</si>
  <si>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</si>
  <si>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</si>
  <si>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</si>
  <si>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</si>
  <si>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</si>
  <si>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</si>
  <si>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</si>
  <si>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</si>
  <si>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</si>
  <si>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</si>
  <si>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</si>
  <si>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</si>
  <si>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</si>
  <si>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</si>
  <si>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</si>
  <si>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</si>
  <si>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</si>
  <si>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</si>
  <si>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</si>
  <si>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</si>
  <si>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</si>
  <si>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</si>
  <si>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</si>
  <si>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</si>
  <si>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</si>
  <si>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</si>
  <si>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</si>
  <si>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</si>
  <si>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</si>
  <si>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</si>
  <si>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</si>
  <si>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</si>
  <si>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</si>
  <si>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</si>
  <si>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</si>
  <si>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</si>
  <si>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</si>
  <si>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</si>
  <si>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</si>
  <si>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</si>
  <si>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</si>
  <si>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</si>
  <si>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</si>
  <si>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</si>
  <si>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</si>
  <si>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</si>
  <si>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</si>
  <si>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</si>
  <si>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</si>
  <si>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</si>
  <si>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</si>
  <si>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</si>
  <si>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</si>
  <si>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</si>
  <si>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</si>
  <si>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</si>
  <si>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</si>
  <si>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</si>
  <si>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</si>
  <si>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</si>
  <si>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</si>
  <si>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</si>
  <si>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</si>
  <si>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</si>
  <si>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</si>
  <si>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</si>
  <si>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</si>
  <si>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</si>
  <si>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</si>
  <si>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</si>
  <si>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</si>
  <si>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</si>
  <si>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</si>
  <si>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</si>
  <si>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</si>
  <si>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</si>
  <si>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</si>
  <si>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</si>
  <si>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</si>
  <si>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</si>
  <si>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</si>
  <si>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</si>
  <si>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</si>
  <si>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</si>
  <si>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</si>
  <si>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</si>
  <si>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</si>
  <si>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</si>
  <si>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</si>
  <si>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</si>
  <si>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</si>
  <si>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</si>
  <si>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</si>
  <si>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</si>
  <si>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</si>
  <si>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</si>
  <si>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</si>
  <si>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</si>
  <si>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</si>
  <si>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</si>
  <si>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</si>
  <si>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</si>
  <si>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</si>
  <si>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</si>
  <si>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</si>
  <si>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</si>
  <si>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</si>
  <si>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</si>
  <si>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</si>
  <si>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</si>
  <si>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</si>
  <si>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</si>
  <si>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</si>
  <si>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</si>
  <si>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</si>
  <si>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</si>
  <si>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</si>
  <si>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</si>
  <si>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</si>
  <si>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</si>
  <si>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</si>
  <si>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</si>
  <si>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</si>
  <si>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</si>
  <si>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</si>
  <si>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</si>
  <si>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</si>
  <si>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</si>
  <si>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</si>
  <si>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</si>
  <si>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</si>
  <si>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</si>
  <si>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</si>
  <si>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</si>
  <si>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</si>
  <si>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</si>
  <si>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</si>
  <si>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</si>
  <si>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</si>
  <si>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</si>
  <si>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</si>
  <si>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</si>
  <si>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</si>
  <si>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</si>
  <si>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</si>
  <si>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</si>
  <si>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</si>
  <si>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</si>
  <si>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</si>
  <si>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</si>
  <si>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</si>
  <si>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</si>
  <si>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</si>
  <si>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</si>
  <si>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</si>
  <si>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</si>
  <si>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</si>
  <si>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</si>
  <si>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</si>
  <si>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</si>
  <si>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</si>
  <si>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</si>
  <si>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</si>
  <si>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</si>
  <si>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</si>
  <si>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</si>
  <si>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</si>
  <si>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</si>
  <si>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</si>
  <si>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</si>
  <si>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</si>
  <si>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</si>
  <si>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</si>
  <si>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</si>
  <si>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</si>
  <si>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</si>
  <si>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</si>
  <si>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</si>
  <si>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</si>
  <si>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</si>
  <si>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</si>
  <si>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</si>
  <si>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</si>
  <si>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</si>
  <si>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</si>
  <si>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</si>
  <si>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</si>
  <si>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</si>
  <si>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</si>
  <si>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</si>
  <si>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</si>
  <si>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</si>
  <si>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</si>
  <si>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</si>
  <si>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</si>
  <si>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</si>
  <si>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</si>
  <si>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</si>
  <si>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</si>
  <si>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</si>
  <si>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</si>
  <si>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</si>
  <si>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</si>
  <si>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</si>
  <si>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</si>
  <si>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</si>
  <si>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</si>
  <si>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</si>
  <si>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</si>
  <si>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</si>
  <si>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</si>
  <si>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</si>
  <si>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</si>
  <si>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</si>
  <si>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</si>
  <si>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</si>
  <si>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</si>
  <si>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</si>
  <si>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</si>
  <si>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</si>
  <si>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</si>
  <si>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</si>
  <si>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</si>
  <si>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</si>
  <si>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</si>
  <si>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</si>
  <si>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</si>
  <si>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</si>
  <si>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</si>
  <si>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</si>
  <si>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</si>
  <si>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</si>
  <si>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</si>
  <si>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</si>
  <si>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</si>
  <si>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</si>
  <si>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</si>
  <si>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</si>
  <si>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</si>
  <si>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</si>
  <si>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</si>
  <si>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</si>
  <si>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</si>
  <si>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</si>
  <si>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</si>
  <si>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</si>
  <si>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</si>
  <si>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</si>
  <si>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</si>
  <si>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</si>
  <si>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</si>
  <si>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</si>
  <si>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</si>
  <si>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</si>
  <si>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</si>
  <si>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</si>
  <si>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</si>
  <si>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</si>
  <si>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</si>
  <si>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</si>
  <si>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</si>
  <si>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</si>
  <si>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</si>
  <si>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</si>
  <si>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</si>
  <si>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</si>
  <si>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</si>
  <si>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</si>
  <si>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</si>
  <si>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</si>
  <si>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</si>
  <si>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</si>
  <si>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</si>
  <si>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</si>
  <si>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</si>
  <si>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</si>
  <si>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</si>
  <si>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</si>
  <si>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</si>
  <si>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</si>
  <si>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</si>
  <si>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</si>
  <si>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</si>
  <si>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</si>
  <si>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</si>
  <si>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</si>
  <si>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</si>
  <si>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</si>
  <si>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</si>
  <si>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</si>
  <si>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</si>
  <si>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</si>
  <si>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</si>
  <si>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</si>
  <si>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</si>
  <si>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</si>
  <si>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</si>
  <si>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</si>
  <si>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</si>
  <si>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</si>
  <si>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</si>
  <si>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</si>
  <si>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</si>
  <si>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</si>
  <si>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</si>
  <si>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</si>
  <si>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</si>
  <si>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</si>
  <si>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</si>
  <si>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</si>
  <si>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</si>
  <si>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</si>
  <si>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</si>
  <si>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</si>
  <si>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</si>
  <si>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</si>
  <si>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</si>
  <si>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</si>
  <si>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</si>
  <si>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</si>
  <si>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</si>
  <si>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</si>
  <si>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</si>
  <si>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</si>
  <si>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</si>
  <si>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</si>
  <si>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</si>
  <si>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</si>
  <si>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</si>
  <si>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</si>
  <si>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</si>
  <si>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</si>
  <si>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</si>
  <si>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</si>
  <si>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</si>
  <si>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</si>
  <si>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</si>
  <si>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</si>
  <si>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</si>
  <si>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</si>
  <si>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</si>
  <si>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</si>
  <si>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</si>
  <si>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</si>
  <si>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</si>
  <si>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</si>
  <si>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</si>
  <si>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</si>
  <si>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</si>
  <si>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</si>
  <si>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</si>
  <si>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</si>
  <si>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</si>
  <si>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</si>
  <si>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</si>
  <si>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</si>
  <si>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</si>
  <si>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</si>
  <si>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</si>
  <si>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</si>
  <si>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</si>
  <si>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</si>
  <si>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</si>
  <si>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</si>
  <si>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</si>
  <si>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</si>
  <si>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</si>
  <si>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</si>
  <si>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</si>
  <si>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</si>
  <si>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</si>
  <si>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</si>
  <si>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</si>
  <si>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</si>
  <si>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</si>
  <si>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</si>
  <si>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</si>
  <si>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</si>
  <si>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</si>
  <si>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</si>
  <si>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</si>
  <si>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</si>
  <si>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</si>
  <si>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</si>
  <si>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</si>
  <si>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</si>
  <si>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</si>
  <si>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</si>
  <si>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</si>
  <si>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</si>
  <si>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</si>
  <si>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</si>
  <si>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</si>
  <si>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</si>
  <si>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</si>
  <si>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</si>
  <si>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</si>
  <si>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</si>
  <si>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</si>
  <si>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</si>
  <si>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</si>
  <si>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</si>
  <si>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</si>
  <si>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</si>
  <si>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</si>
  <si>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</si>
  <si>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</si>
  <si>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</si>
  <si>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</si>
  <si>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</si>
  <si>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</si>
  <si>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</si>
  <si>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</si>
  <si>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</si>
  <si>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</si>
  <si>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</si>
  <si>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</si>
  <si>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</si>
  <si>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</si>
  <si>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</si>
  <si>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</si>
  <si>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</si>
  <si>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</si>
  <si>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</si>
  <si>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</si>
  <si>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</si>
  <si>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</si>
  <si>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</si>
  <si>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</si>
  <si>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</si>
  <si>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</si>
  <si>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</si>
  <si>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</si>
  <si>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</si>
  <si>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</si>
  <si>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</si>
  <si>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</si>
  <si>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</si>
  <si>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</si>
  <si>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</si>
  <si>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</si>
  <si>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</si>
  <si>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</si>
  <si>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</si>
  <si>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</si>
  <si>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</si>
  <si>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</si>
  <si>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</si>
  <si>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</si>
  <si>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</si>
  <si>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</si>
  <si>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</si>
  <si>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</si>
  <si>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</si>
  <si>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</si>
  <si>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</si>
  <si>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</si>
  <si>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</si>
  <si>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</si>
  <si>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</si>
  <si>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</si>
  <si>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</si>
  <si>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</si>
  <si>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</si>
  <si>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</si>
  <si>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</si>
  <si>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</si>
  <si>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</si>
  <si>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</si>
  <si>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</si>
  <si>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</si>
  <si>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</si>
  <si>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</si>
  <si>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</si>
  <si>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</si>
  <si>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</si>
  <si>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</si>
  <si>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</si>
  <si>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</si>
  <si>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</si>
  <si>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</si>
  <si>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</si>
  <si>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</si>
  <si>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</si>
  <si>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</si>
  <si>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</si>
  <si>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</si>
  <si>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</si>
  <si>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</si>
  <si>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</si>
  <si>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</si>
  <si>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</si>
  <si>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</si>
  <si>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</si>
  <si>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</si>
  <si>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</si>
  <si>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</si>
  <si>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</si>
  <si>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</si>
  <si>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</si>
  <si>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</si>
  <si>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</si>
  <si>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</si>
  <si>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</si>
  <si>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</si>
  <si>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</si>
  <si>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</si>
  <si>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</si>
  <si>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</si>
  <si>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</si>
  <si>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</si>
  <si>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</si>
  <si>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</si>
  <si>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</si>
  <si>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</si>
  <si>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</si>
  <si>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</si>
  <si>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</si>
  <si>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</si>
  <si>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</si>
  <si>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</si>
  <si>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</si>
  <si>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</si>
  <si>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</si>
  <si>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</si>
  <si>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</si>
  <si>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</si>
  <si>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</si>
  <si>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</si>
  <si>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</si>
  <si>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</si>
  <si>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</si>
  <si>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</si>
  <si>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</si>
  <si>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</si>
  <si>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</si>
  <si>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</si>
  <si>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</si>
  <si>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</si>
  <si>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</si>
  <si>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</si>
  <si>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</si>
  <si>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</si>
  <si>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</si>
  <si>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</si>
  <si>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</si>
  <si>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</si>
  <si>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</si>
  <si>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</si>
  <si>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</si>
  <si>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</si>
  <si>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</si>
  <si>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</si>
  <si>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</si>
  <si>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</si>
  <si>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</si>
  <si>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</si>
  <si>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</si>
  <si>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</si>
  <si>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</si>
  <si>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</si>
  <si>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</si>
  <si>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</si>
  <si>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</si>
  <si>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</si>
  <si>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</si>
  <si>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</si>
  <si>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</si>
  <si>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</si>
  <si>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</si>
  <si>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</si>
  <si>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</si>
  <si>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</si>
  <si>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</si>
  <si>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</si>
  <si>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</si>
  <si>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</si>
  <si>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</si>
  <si>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</si>
  <si>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</si>
  <si>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</si>
  <si>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</si>
  <si>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</si>
  <si>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</si>
  <si>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</si>
  <si>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</si>
  <si>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</si>
  <si>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</si>
  <si>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</si>
  <si>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</si>
  <si>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</si>
  <si>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</si>
  <si>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</si>
  <si>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</si>
  <si>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</si>
  <si>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</si>
  <si>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</si>
  <si>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</si>
  <si>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</si>
  <si>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</si>
  <si>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</si>
  <si>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</si>
  <si>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</si>
  <si>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</si>
  <si>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</si>
  <si>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</si>
  <si>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</si>
  <si>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</si>
  <si>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</si>
  <si>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</si>
  <si>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</si>
  <si>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</si>
  <si>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</si>
  <si>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</si>
  <si>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</si>
  <si>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</si>
  <si>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</si>
  <si>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</si>
  <si>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</si>
  <si>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</si>
  <si>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</si>
  <si>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</si>
  <si>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</si>
  <si>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</si>
  <si>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</si>
  <si>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</si>
  <si>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</si>
  <si>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</si>
  <si>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</si>
  <si>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</si>
  <si>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</si>
  <si>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</si>
  <si>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</si>
  <si>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</si>
  <si>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</si>
  <si>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</si>
  <si>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</si>
  <si>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</si>
  <si>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</si>
  <si>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</si>
  <si>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</si>
  <si>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</si>
  <si>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</si>
  <si>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</si>
  <si>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</si>
  <si>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</si>
  <si>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</si>
  <si>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</si>
  <si>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</si>
  <si>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</si>
  <si>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</si>
  <si>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</si>
  <si>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</si>
  <si>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</si>
  <si>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</si>
  <si>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</si>
  <si>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</si>
  <si>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</si>
  <si>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</si>
  <si>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</si>
  <si>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</si>
  <si>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</si>
  <si>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</si>
  <si>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</si>
  <si>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</si>
  <si>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</si>
  <si>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</si>
  <si>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</si>
  <si>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</si>
  <si>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</si>
  <si>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</si>
  <si>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</si>
  <si>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</si>
  <si>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</si>
  <si>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</si>
  <si>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</si>
  <si>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</si>
  <si>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</si>
  <si>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</si>
  <si>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</si>
  <si>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</si>
  <si>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</si>
  <si>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</si>
  <si>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</si>
  <si>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</si>
  <si>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</si>
  <si>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</si>
  <si>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</si>
  <si>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</si>
  <si>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</si>
  <si>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</si>
  <si>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</si>
  <si>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</si>
  <si>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</si>
  <si>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</si>
  <si>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</si>
  <si>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</si>
  <si>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</si>
  <si>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</si>
  <si>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</si>
  <si>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</si>
  <si>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</si>
  <si>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</si>
  <si>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</si>
  <si>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</si>
  <si>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</si>
  <si>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</si>
  <si>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</si>
  <si>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</si>
  <si>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</si>
  <si>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</si>
  <si>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</si>
  <si>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</si>
  <si>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</si>
  <si>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</si>
  <si>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</si>
  <si>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</si>
  <si>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</si>
  <si>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</si>
  <si>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</si>
  <si>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</si>
  <si>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</si>
  <si>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</si>
  <si>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</si>
  <si>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</si>
  <si>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</si>
  <si>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</si>
  <si>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</si>
  <si>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</si>
  <si>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</si>
  <si>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</si>
  <si>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</si>
  <si>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</si>
  <si>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</si>
  <si>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</si>
  <si>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</si>
  <si>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</si>
  <si>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</si>
  <si>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</si>
  <si>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</si>
  <si>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</si>
  <si>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</si>
  <si>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</si>
  <si>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</si>
  <si>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</si>
  <si>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</si>
  <si>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</si>
  <si>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</si>
  <si>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</si>
  <si>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</si>
  <si>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</si>
  <si>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</si>
  <si>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</si>
  <si>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</si>
  <si>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</si>
  <si>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</si>
  <si>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</si>
  <si>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</si>
  <si>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</si>
  <si>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</si>
  <si>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</si>
  <si>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</si>
  <si>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</si>
  <si>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</si>
  <si>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</si>
  <si>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</si>
  <si>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</si>
  <si>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</si>
  <si>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</si>
  <si>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</si>
  <si>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</si>
  <si>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</si>
  <si>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</si>
  <si>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</si>
  <si>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</si>
  <si>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</si>
  <si>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</si>
  <si>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</si>
  <si>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</si>
  <si>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</si>
  <si>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</si>
  <si>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</si>
  <si>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</si>
  <si>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</si>
  <si>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</si>
  <si>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</si>
  <si>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</si>
  <si>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</si>
  <si>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</si>
  <si>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</si>
  <si>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</si>
  <si>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</si>
  <si>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</si>
  <si>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</si>
  <si>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</si>
  <si>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</si>
  <si>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</si>
  <si>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</si>
  <si>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</si>
  <si>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</si>
  <si>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</si>
  <si>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</si>
  <si>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</si>
  <si>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</si>
  <si>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</si>
  <si>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</si>
  <si>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</si>
  <si>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</si>
  <si>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</si>
  <si>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</si>
  <si>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</si>
  <si>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</si>
  <si>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</si>
  <si>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</si>
  <si>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</si>
  <si>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</si>
  <si>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</si>
  <si>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</si>
  <si>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</si>
  <si>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</si>
  <si>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</si>
  <si>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</si>
  <si>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</si>
  <si>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</si>
  <si>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</si>
  <si>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</si>
  <si>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</si>
  <si>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</si>
  <si>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</si>
  <si>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</si>
  <si>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</si>
  <si>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</si>
  <si>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</si>
  <si>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</si>
  <si>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</si>
  <si>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</si>
  <si>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</si>
  <si>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</si>
  <si>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</si>
  <si>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</si>
  <si>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</si>
  <si>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</si>
  <si>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</si>
  <si>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</si>
  <si>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</si>
  <si>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</si>
  <si>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</si>
  <si>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</si>
  <si>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</si>
  <si>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</si>
  <si>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</si>
  <si>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</si>
  <si>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</si>
  <si>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</si>
  <si>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</si>
  <si>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</si>
  <si>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</si>
  <si>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</si>
  <si>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</si>
  <si>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</si>
  <si>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</si>
  <si>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</si>
  <si>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</si>
  <si>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</si>
  <si>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</si>
  <si>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</si>
  <si>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</si>
  <si>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</si>
  <si>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</si>
  <si>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</si>
  <si>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</si>
  <si>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</si>
  <si>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</si>
  <si>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</si>
  <si>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</si>
  <si>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</si>
  <si>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</si>
  <si>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</si>
  <si>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</si>
  <si>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</si>
  <si>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</si>
  <si>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</si>
  <si>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</si>
  <si>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</si>
  <si>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</si>
  <si>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</si>
  <si>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</si>
  <si>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</si>
  <si>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</si>
  <si>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</si>
  <si>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</si>
  <si>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</si>
  <si>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</si>
  <si>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</si>
  <si>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</si>
  <si>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</si>
  <si>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</si>
  <si>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</si>
  <si>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</si>
  <si>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</si>
  <si>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</si>
  <si>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</si>
  <si>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</si>
  <si>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</si>
  <si>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</si>
  <si>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</si>
  <si>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</si>
  <si>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</si>
  <si>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</si>
  <si>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</si>
  <si>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</si>
  <si>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</si>
  <si>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</si>
  <si>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</si>
  <si>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</si>
  <si>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</si>
  <si>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</si>
  <si>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</si>
  <si>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</si>
  <si>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</si>
  <si>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</si>
  <si>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</si>
  <si>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</si>
  <si>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</si>
  <si>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</si>
  <si>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</si>
  <si>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</si>
  <si>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</si>
  <si>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</si>
  <si>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</si>
  <si>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</si>
  <si>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</si>
  <si>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</si>
  <si>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</si>
  <si>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</si>
  <si>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</si>
  <si>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</si>
  <si>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</si>
  <si>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</si>
  <si>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</si>
  <si>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</si>
  <si>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</si>
  <si>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</si>
  <si>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</si>
  <si>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</si>
  <si>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</si>
  <si>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</si>
  <si>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</si>
  <si>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</si>
  <si>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</si>
  <si>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</si>
  <si>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</si>
  <si>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</si>
  <si>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</si>
  <si>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</si>
  <si>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</si>
  <si>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</si>
  <si>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</si>
  <si>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</si>
  <si>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</si>
  <si>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</si>
  <si>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</si>
  <si>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</si>
  <si>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</si>
  <si>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</si>
  <si>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</si>
  <si>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</si>
  <si>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</si>
  <si>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</si>
  <si>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</si>
  <si>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</si>
  <si>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</si>
  <si>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</si>
  <si>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</si>
  <si>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</si>
  <si>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</si>
  <si>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</si>
  <si>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</si>
  <si>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</si>
  <si>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</si>
  <si>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</si>
  <si>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</si>
  <si>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</si>
  <si>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</si>
  <si>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</si>
  <si>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</si>
  <si>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</si>
  <si>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</si>
  <si>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</si>
  <si>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</si>
  <si>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</si>
  <si>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</si>
  <si>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</si>
  <si>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</si>
  <si>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</si>
  <si>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</si>
  <si>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</si>
  <si>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</si>
  <si>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</si>
  <si>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</si>
  <si>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</si>
  <si>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</si>
  <si>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</si>
  <si>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</si>
  <si>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</si>
  <si>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</si>
  <si>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</si>
  <si>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</si>
  <si>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</si>
  <si>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</si>
  <si>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</si>
  <si>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</si>
  <si>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</si>
  <si>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</si>
  <si>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</si>
  <si>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</si>
  <si>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</si>
  <si>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</si>
  <si>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</si>
  <si>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</si>
  <si>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</si>
  <si>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</si>
  <si>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</si>
  <si>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</si>
  <si>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</si>
  <si>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</si>
  <si>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</si>
  <si>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</si>
  <si>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</si>
  <si>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</si>
  <si>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</si>
  <si>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</si>
  <si>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</si>
  <si>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</si>
  <si>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</si>
  <si>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</si>
  <si>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</si>
  <si>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</si>
  <si>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</si>
  <si>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</si>
  <si>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</si>
  <si>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</si>
  <si>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</si>
  <si>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</si>
  <si>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</si>
  <si>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</si>
  <si>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</si>
  <si>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</si>
  <si>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</si>
  <si>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</si>
  <si>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</si>
  <si>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</si>
  <si>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</si>
  <si>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</si>
  <si>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</si>
  <si>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</si>
  <si>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</si>
  <si>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</si>
  <si>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</si>
  <si>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</si>
  <si>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</si>
  <si>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</si>
  <si>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</si>
  <si>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</si>
  <si>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</si>
  <si>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</si>
  <si>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</si>
  <si>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</si>
  <si>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</si>
  <si>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</si>
  <si>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</si>
  <si>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</si>
  <si>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</si>
  <si>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</si>
  <si>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</si>
  <si>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</si>
  <si>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</si>
  <si>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</si>
  <si>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</si>
  <si>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</si>
  <si>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</si>
  <si>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</si>
  <si>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</si>
  <si>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</si>
  <si>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</si>
  <si>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</si>
  <si>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</si>
  <si>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</si>
  <si>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</si>
  <si>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</si>
  <si>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</si>
  <si>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</si>
  <si>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</si>
  <si>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</si>
  <si>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</si>
  <si>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</si>
  <si>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</si>
  <si>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</si>
  <si>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</si>
  <si>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</si>
  <si>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</si>
  <si>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</si>
  <si>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</si>
  <si>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</si>
  <si>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</si>
  <si>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</si>
  <si>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</si>
  <si>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</si>
  <si>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</si>
  <si>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</si>
  <si>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</si>
  <si>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</si>
  <si>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</si>
  <si>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</si>
  <si>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</si>
  <si>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</si>
  <si>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</si>
  <si>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</si>
  <si>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</si>
  <si>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</si>
  <si>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</si>
  <si>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</si>
  <si>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</si>
  <si>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</si>
  <si>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</si>
  <si>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</si>
  <si>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</si>
  <si>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</si>
  <si>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</si>
  <si>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</si>
  <si>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</si>
  <si>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</si>
  <si>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</si>
  <si>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</si>
  <si>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</si>
  <si>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</si>
  <si>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</si>
  <si>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</si>
  <si>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</si>
  <si>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</si>
  <si>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</si>
  <si>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</si>
  <si>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</si>
  <si>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</si>
  <si>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</si>
  <si>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</si>
  <si>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</si>
  <si>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</si>
  <si>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</si>
  <si>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</si>
  <si>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</si>
  <si>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</si>
  <si>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</si>
  <si>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</si>
  <si>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</si>
  <si>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</si>
  <si>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</si>
  <si>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</si>
  <si>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</si>
  <si>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</si>
  <si>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</si>
  <si>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</si>
  <si>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</si>
  <si>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</si>
  <si>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</si>
  <si>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</si>
  <si>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</si>
  <si>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</si>
  <si>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</si>
  <si>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</si>
  <si>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</si>
  <si>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</si>
  <si>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</si>
  <si>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</si>
  <si>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</si>
  <si>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</si>
  <si>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</si>
  <si>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</si>
  <si>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</si>
  <si>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</si>
  <si>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</si>
  <si>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</si>
  <si>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</si>
  <si>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</si>
  <si>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</si>
  <si>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</si>
  <si>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</si>
  <si>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</si>
  <si>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</si>
  <si>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</si>
  <si>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</si>
  <si>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</si>
  <si>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</si>
  <si>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</si>
  <si>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</si>
  <si>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</si>
  <si>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</si>
  <si>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</si>
  <si>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</si>
  <si>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</si>
  <si>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</si>
  <si>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</si>
  <si>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</si>
  <si>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</si>
  <si>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</si>
  <si>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</si>
  <si>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</si>
  <si>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</si>
  <si>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</si>
  <si>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</si>
  <si>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</si>
  <si>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</si>
  <si>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</si>
  <si>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</si>
  <si>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</si>
  <si>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</si>
  <si>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</si>
  <si>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</si>
  <si>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</si>
  <si>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</si>
  <si>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</si>
  <si>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</si>
  <si>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</si>
  <si>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</si>
  <si>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</si>
  <si>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</si>
  <si>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</si>
  <si>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</si>
  <si>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</si>
  <si>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</si>
  <si>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</si>
  <si>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</si>
  <si>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</si>
  <si>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</si>
  <si>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</si>
  <si>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</si>
  <si>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</si>
  <si>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</si>
  <si>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</si>
  <si>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</si>
  <si>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</si>
  <si>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</si>
  <si>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</si>
  <si>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</si>
  <si>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</si>
  <si>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</si>
  <si>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</si>
  <si>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</si>
  <si>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</si>
  <si>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</si>
  <si>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</si>
  <si>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</si>
  <si>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</si>
  <si>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</si>
  <si>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</si>
  <si>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</si>
  <si>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</si>
  <si>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</si>
  <si>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</si>
  <si>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</si>
  <si>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</si>
  <si>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</si>
  <si>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</si>
  <si>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</si>
  <si>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</si>
  <si>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</si>
  <si>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</si>
  <si>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</si>
  <si>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</si>
  <si>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</si>
  <si>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</si>
  <si>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</si>
  <si>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</si>
  <si>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</si>
  <si>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</si>
  <si>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</si>
  <si>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</si>
  <si>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</si>
  <si>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</si>
  <si>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</si>
  <si>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</si>
  <si>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</si>
  <si>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</si>
  <si>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</si>
  <si>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</si>
  <si>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</si>
  <si>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</si>
  <si>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</si>
  <si>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</si>
  <si>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</si>
  <si>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</si>
  <si>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</si>
  <si>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</si>
  <si>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</si>
  <si>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</si>
  <si>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</si>
  <si>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</si>
  <si>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</si>
  <si>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</si>
  <si>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</si>
  <si>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</si>
  <si>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</si>
  <si>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</si>
  <si>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</si>
  <si>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</si>
  <si>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</si>
  <si>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</si>
  <si>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</si>
  <si>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</si>
  <si>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</si>
  <si>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</si>
  <si>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</si>
  <si>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</si>
  <si>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</si>
  <si>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</si>
  <si>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</si>
  <si>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</si>
  <si>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</si>
  <si>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</si>
  <si>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</si>
  <si>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</si>
  <si>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</si>
  <si>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</si>
  <si>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</si>
  <si>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</si>
  <si>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</si>
  <si>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</si>
  <si>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</si>
  <si>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</si>
  <si>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</si>
  <si>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</si>
  <si>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</si>
  <si>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</si>
  <si>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</si>
  <si>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</si>
  <si>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</si>
  <si>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</si>
  <si>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</si>
  <si>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</si>
  <si>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</si>
  <si>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</si>
  <si>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</si>
  <si>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</si>
  <si>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</si>
  <si>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</si>
  <si>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</si>
  <si>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</si>
  <si>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</si>
  <si>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</si>
  <si>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</si>
  <si>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</si>
  <si>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</si>
  <si>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</si>
  <si>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</si>
  <si>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</si>
  <si>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</si>
  <si>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</si>
  <si>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</si>
  <si>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</si>
  <si>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</si>
  <si>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</si>
  <si>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</si>
  <si>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</si>
  <si>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</si>
  <si>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</si>
  <si>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</si>
  <si>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</si>
  <si>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</si>
  <si>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</si>
  <si>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</si>
  <si>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</si>
  <si>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</si>
  <si>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</si>
  <si>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</si>
  <si>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</si>
  <si>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</si>
  <si>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</si>
  <si>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</si>
  <si>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</si>
  <si>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</si>
  <si>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</si>
  <si>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</si>
  <si>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</si>
  <si>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</si>
  <si>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</si>
  <si>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</si>
  <si>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</si>
  <si>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</si>
  <si>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</si>
  <si>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</si>
  <si>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</si>
  <si>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</si>
  <si>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</si>
  <si>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</si>
  <si>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</si>
  <si>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</si>
  <si>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</si>
  <si>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</si>
  <si>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</si>
  <si>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</si>
  <si>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</si>
  <si>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</si>
  <si>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</si>
  <si>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</si>
  <si>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</si>
  <si>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</si>
  <si>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</si>
  <si>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</si>
  <si>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</si>
  <si>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</si>
  <si>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</si>
  <si>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</si>
  <si>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</si>
  <si>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</si>
  <si>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</si>
  <si>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</si>
  <si>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</si>
  <si>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</si>
  <si>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</si>
  <si>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</si>
  <si>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</si>
  <si>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</si>
  <si>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</si>
  <si>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</si>
  <si>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</si>
  <si>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</si>
  <si>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</si>
  <si>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</si>
  <si>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</si>
  <si>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</si>
  <si>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</si>
  <si>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</si>
  <si>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</si>
  <si>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</si>
  <si>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</si>
  <si>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</si>
  <si>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</si>
  <si>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</si>
  <si>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</si>
  <si>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</si>
  <si>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</si>
  <si>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</si>
  <si>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</si>
  <si>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</si>
  <si>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</si>
  <si>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</si>
  <si>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</si>
  <si>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</si>
  <si>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</si>
  <si>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</si>
  <si>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</si>
  <si>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</si>
  <si>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</si>
  <si>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</si>
  <si>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</si>
  <si>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</si>
  <si>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</si>
  <si>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</si>
  <si>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</si>
  <si>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</si>
  <si>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</si>
  <si>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</si>
  <si>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</si>
  <si>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</si>
  <si>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</si>
  <si>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</si>
  <si>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</si>
  <si>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</si>
  <si>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</si>
  <si>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</si>
  <si>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</si>
  <si>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</si>
  <si>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</si>
  <si>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</si>
  <si>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</si>
  <si>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</si>
  <si>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</si>
  <si>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</si>
  <si>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</si>
  <si>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</si>
  <si>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</si>
  <si>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</si>
  <si>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</si>
  <si>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</si>
  <si>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</si>
  <si>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</si>
  <si>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</si>
  <si>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</si>
  <si>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</si>
  <si>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</si>
  <si>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</si>
  <si>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</si>
  <si>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</si>
  <si>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</si>
  <si>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</si>
  <si>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</si>
  <si>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</si>
  <si>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</si>
  <si>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</si>
  <si>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</si>
  <si>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</si>
  <si>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</si>
  <si>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</si>
  <si>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</si>
  <si>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</si>
  <si>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</si>
  <si>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</si>
  <si>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</si>
  <si>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</si>
  <si>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</si>
  <si>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</si>
  <si>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</si>
  <si>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</si>
  <si>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</si>
  <si>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</si>
  <si>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</si>
  <si>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</si>
  <si>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</si>
  <si>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</si>
  <si>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</si>
  <si>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</si>
  <si>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</si>
  <si>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</si>
  <si>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</si>
  <si>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</si>
  <si>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</si>
  <si>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</si>
  <si>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</si>
  <si>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</si>
  <si>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</si>
  <si>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</si>
  <si>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</si>
  <si>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</si>
  <si>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</si>
  <si>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</si>
  <si>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</si>
  <si>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</si>
  <si>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</si>
  <si>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</si>
  <si>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</si>
  <si>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</si>
  <si>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</si>
  <si>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</si>
  <si>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</si>
  <si>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</si>
  <si>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</si>
  <si>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</si>
  <si>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</si>
  <si>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</si>
  <si>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</si>
  <si>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</si>
  <si>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</si>
  <si>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</si>
  <si>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</si>
  <si>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</si>
  <si>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</si>
  <si>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</si>
  <si>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</si>
  <si>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</si>
  <si>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</si>
  <si>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</si>
  <si>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</si>
  <si>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</si>
  <si>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</si>
  <si>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</si>
  <si>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</si>
  <si>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</si>
  <si>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</si>
  <si>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</si>
  <si>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</si>
  <si>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</si>
  <si>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</si>
  <si>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</si>
  <si>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</si>
  <si>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</si>
  <si>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</si>
  <si>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</si>
  <si>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</si>
  <si>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</si>
  <si>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</si>
  <si>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</si>
  <si>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</si>
  <si>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</si>
  <si>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</si>
  <si>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</si>
  <si>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</si>
  <si>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</si>
  <si>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</si>
  <si>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</si>
  <si>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</si>
  <si>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</si>
  <si>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</si>
  <si>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</si>
  <si>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</si>
  <si>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</si>
  <si>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</si>
  <si>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</si>
  <si>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</si>
  <si>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</si>
  <si>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</si>
  <si>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</si>
  <si>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</si>
  <si>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</si>
  <si>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</si>
  <si>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</si>
  <si>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</si>
  <si>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</si>
  <si>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</si>
  <si>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</si>
  <si>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</si>
  <si>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</si>
  <si>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</si>
  <si>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</si>
  <si>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</si>
  <si>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</si>
  <si>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</si>
  <si>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</si>
  <si>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</si>
  <si>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</si>
  <si>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</si>
  <si>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</si>
  <si>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</si>
  <si>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</si>
  <si>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</si>
  <si>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</si>
  <si>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</si>
  <si>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</si>
  <si>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</si>
  <si>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</si>
  <si>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</si>
  <si>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</si>
  <si>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</si>
  <si>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</si>
  <si>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</si>
  <si>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</si>
  <si>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</si>
  <si>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</si>
  <si>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</si>
  <si>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</si>
  <si>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</si>
  <si>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</si>
  <si>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</si>
  <si>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</si>
  <si>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</si>
  <si>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</si>
  <si>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</si>
  <si>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</si>
  <si>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</si>
  <si>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</si>
  <si>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</si>
  <si>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</si>
  <si>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</si>
  <si>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</si>
  <si>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</si>
  <si>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</si>
  <si>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</si>
  <si>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</si>
  <si>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</si>
  <si>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</si>
  <si>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</si>
  <si>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</si>
  <si>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</si>
  <si>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</si>
  <si>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</si>
  <si>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</si>
  <si>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</si>
  <si>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</si>
  <si>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</si>
  <si>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</si>
  <si>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</si>
  <si>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</si>
  <si>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</si>
  <si>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</si>
  <si>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</si>
  <si>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</si>
  <si>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</si>
  <si>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</si>
  <si>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</si>
  <si>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</si>
  <si>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</si>
  <si>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</si>
  <si>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</si>
  <si>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</si>
  <si>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</si>
  <si>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</si>
  <si>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</si>
  <si>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</si>
  <si>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</si>
  <si>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</si>
  <si>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</si>
  <si>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</si>
  <si>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</si>
  <si>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</si>
  <si>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</si>
  <si>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</si>
  <si>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</si>
  <si>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</si>
  <si>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</si>
  <si>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</si>
  <si>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</si>
  <si>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</si>
  <si>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</si>
  <si>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</si>
  <si>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</si>
  <si>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</si>
  <si>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</si>
  <si>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</si>
  <si>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</si>
  <si>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</si>
  <si>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</si>
  <si>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</si>
  <si>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</si>
  <si>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</si>
  <si>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</si>
  <si>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</si>
  <si>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</si>
  <si>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</si>
  <si>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</si>
  <si>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</si>
  <si>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</si>
  <si>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</si>
  <si>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</si>
  <si>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</si>
  <si>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</si>
  <si>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</si>
  <si>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</si>
  <si>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</si>
  <si>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</si>
  <si>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</si>
  <si>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</si>
  <si>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</si>
  <si>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</si>
  <si>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</si>
  <si>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</si>
  <si>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</si>
  <si>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</si>
  <si>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</si>
  <si>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</si>
  <si>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</si>
  <si>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</si>
  <si>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</si>
  <si>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</si>
  <si>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</si>
  <si>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</si>
  <si>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</si>
  <si>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</si>
  <si>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</si>
  <si>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</si>
  <si>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</si>
  <si>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</si>
  <si>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</si>
  <si>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</si>
  <si>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</si>
  <si>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</si>
  <si>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</si>
  <si>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</si>
  <si>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</si>
  <si>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</si>
  <si>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</si>
  <si>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</si>
  <si>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</si>
  <si>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</si>
  <si>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</si>
  <si>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</si>
  <si>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</si>
  <si>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</si>
  <si>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</si>
  <si>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</si>
  <si>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</si>
  <si>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</si>
  <si>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</si>
  <si>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</si>
  <si>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</si>
  <si>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</si>
  <si>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</si>
  <si>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</si>
  <si>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</si>
  <si>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</si>
  <si>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</si>
  <si>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</si>
  <si>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</si>
  <si>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</si>
  <si>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</si>
  <si>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</si>
  <si>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</si>
  <si>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</si>
  <si>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</si>
  <si>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</si>
  <si>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</si>
  <si>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</si>
  <si>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</si>
  <si>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</si>
  <si>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</si>
  <si>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</si>
  <si>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</si>
  <si>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</si>
  <si>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</si>
  <si>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</si>
  <si>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</si>
  <si>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</si>
  <si>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</si>
  <si>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</si>
  <si>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</si>
  <si>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</si>
  <si>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</si>
  <si>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</si>
  <si>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</si>
  <si>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</si>
  <si>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</si>
  <si>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</si>
  <si>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</si>
  <si>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</si>
  <si>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</si>
  <si>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</si>
  <si>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</si>
  <si>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</si>
  <si>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</si>
  <si>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</si>
  <si>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</si>
  <si>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</si>
  <si>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</si>
  <si>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</si>
  <si>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</si>
  <si>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</si>
  <si>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</si>
  <si>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</si>
  <si>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</si>
  <si>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</si>
  <si>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</si>
  <si>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</si>
  <si>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</si>
  <si>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</si>
  <si>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</si>
  <si>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</si>
  <si>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</si>
  <si>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</si>
  <si>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</si>
  <si>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</si>
  <si>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</si>
  <si>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</si>
  <si>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</si>
  <si>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</si>
  <si>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</si>
  <si>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</si>
  <si>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</si>
  <si>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</si>
  <si>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</si>
  <si>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</si>
  <si>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</si>
  <si>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</si>
  <si>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</si>
  <si>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</si>
  <si>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</si>
  <si>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</si>
  <si>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</si>
  <si>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</si>
  <si>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</si>
  <si>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</si>
  <si>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</si>
  <si>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</si>
  <si>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</si>
  <si>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</si>
  <si>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</si>
  <si>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</si>
  <si>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</si>
  <si>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</si>
  <si>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</si>
  <si>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</si>
  <si>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</si>
  <si>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</si>
  <si>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</si>
  <si>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</si>
  <si>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</si>
  <si>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</si>
  <si>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</si>
  <si>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</si>
  <si>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</si>
  <si>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</si>
  <si>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</si>
  <si>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</si>
  <si>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</si>
  <si>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</si>
  <si>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</si>
  <si>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</si>
  <si>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</si>
  <si>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</si>
  <si>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</si>
  <si>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</si>
  <si>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</si>
  <si>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</si>
  <si>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</si>
  <si>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</si>
  <si>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</si>
  <si>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</si>
  <si>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</si>
  <si>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</si>
  <si>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</si>
  <si>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</si>
  <si>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</si>
  <si>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</si>
  <si>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</si>
  <si>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</si>
  <si>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</si>
  <si>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</si>
  <si>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</si>
  <si>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</si>
  <si>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</si>
  <si>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</si>
  <si>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</si>
  <si>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</si>
  <si>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</si>
  <si>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</si>
  <si>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</si>
  <si>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</si>
  <si>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</si>
  <si>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</si>
  <si>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</si>
  <si>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</si>
  <si>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</si>
  <si>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</si>
  <si>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</si>
  <si>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</si>
  <si>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</si>
  <si>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</si>
  <si>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</si>
  <si>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</si>
  <si>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</si>
  <si>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</si>
  <si>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</si>
  <si>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</si>
  <si>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</si>
  <si>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</si>
  <si>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</si>
  <si>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</si>
  <si>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</si>
  <si>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</si>
  <si>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</si>
  <si>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</si>
  <si>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</si>
  <si>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</si>
  <si>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</si>
  <si>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</si>
  <si>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</si>
  <si>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</si>
  <si>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</si>
  <si>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</si>
  <si>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</si>
  <si>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</si>
  <si>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</si>
  <si>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</si>
  <si>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</si>
  <si>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</si>
  <si>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</si>
  <si>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</si>
  <si>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</si>
  <si>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</si>
  <si>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</si>
  <si>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</si>
  <si>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</si>
  <si>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</si>
  <si>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</si>
  <si>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</si>
  <si>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</si>
  <si>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</si>
  <si>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</si>
  <si>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</si>
  <si>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</si>
  <si>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</si>
  <si>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</si>
  <si>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</si>
  <si>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</si>
  <si>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</si>
  <si>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</si>
  <si>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</si>
  <si>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</si>
  <si>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</si>
  <si>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</si>
  <si>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</si>
  <si>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</si>
  <si>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</si>
  <si>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</si>
  <si>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</si>
  <si>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</si>
  <si>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</si>
  <si>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</si>
  <si>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</si>
  <si>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</si>
  <si>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</si>
  <si>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</si>
  <si>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</si>
  <si>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</si>
  <si>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</si>
  <si>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</si>
  <si>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</si>
  <si>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</si>
  <si>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</si>
  <si>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</si>
  <si>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</si>
  <si>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</si>
  <si>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</si>
  <si>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</si>
  <si>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</si>
  <si>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</si>
  <si>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</si>
  <si>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</si>
  <si>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</si>
  <si>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</si>
  <si>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</si>
  <si>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</si>
  <si>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</si>
  <si>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</si>
  <si>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</si>
  <si>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</si>
  <si>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</si>
  <si>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</si>
  <si>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</si>
  <si>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</si>
  <si>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</si>
  <si>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</si>
  <si>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</si>
  <si>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</si>
  <si>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</si>
  <si>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</si>
  <si>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</si>
  <si>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</si>
  <si>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</si>
  <si>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</si>
  <si>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</si>
  <si>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</si>
  <si>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</si>
  <si>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</si>
  <si>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</si>
  <si>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</si>
  <si>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</si>
  <si>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</si>
  <si>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</si>
  <si>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</si>
  <si>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</si>
  <si>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</si>
  <si>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</si>
  <si>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</si>
  <si>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</si>
  <si>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</si>
  <si>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</si>
  <si>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</si>
  <si>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</si>
  <si>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</si>
  <si>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</si>
  <si>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</si>
  <si>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</si>
  <si>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</si>
  <si>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</si>
  <si>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</si>
  <si>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</si>
  <si>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</si>
  <si>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</si>
  <si>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</si>
  <si>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</si>
  <si>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</si>
  <si>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</si>
  <si>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</si>
  <si>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</si>
  <si>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</si>
  <si>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</si>
  <si>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</si>
  <si>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</si>
  <si>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</si>
  <si>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</si>
  <si>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</si>
  <si>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</si>
  <si>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</si>
  <si>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</si>
  <si>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</si>
  <si>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</si>
  <si>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</si>
  <si>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</si>
  <si>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</si>
  <si>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</si>
  <si>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</si>
  <si>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</si>
  <si>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</si>
  <si>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</si>
  <si>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</si>
  <si>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</si>
  <si>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</si>
  <si>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</si>
  <si>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</si>
  <si>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</si>
  <si>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</si>
  <si>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</si>
  <si>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</si>
  <si>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</si>
  <si>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</si>
  <si>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</si>
  <si>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</si>
  <si>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</si>
  <si>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</si>
  <si>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</si>
  <si>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</si>
  <si>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</si>
  <si>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</si>
  <si>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</si>
  <si>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</si>
  <si>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</si>
  <si>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</si>
  <si>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</si>
  <si>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</si>
  <si>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</si>
  <si>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</si>
  <si>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</si>
  <si>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</si>
  <si>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</si>
  <si>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</si>
  <si>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</si>
  <si>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</si>
  <si>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</si>
  <si>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</si>
  <si>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</si>
  <si>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</si>
  <si>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</si>
  <si>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</si>
  <si>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</si>
  <si>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</si>
  <si>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</si>
  <si>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</si>
  <si>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</si>
  <si>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</si>
  <si>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</si>
  <si>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</si>
  <si>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</si>
  <si>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</si>
  <si>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</si>
  <si>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</si>
  <si>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</si>
  <si>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</si>
  <si>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</si>
  <si>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</si>
  <si>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</si>
  <si>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</si>
  <si>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</si>
  <si>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</si>
  <si>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</si>
  <si>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</si>
  <si>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</si>
  <si>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</si>
  <si>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</si>
  <si>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</si>
  <si>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</si>
  <si>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</si>
  <si>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</si>
  <si>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</si>
  <si>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</si>
  <si>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</si>
  <si>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</si>
  <si>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</si>
  <si>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</si>
  <si>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</si>
  <si>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</si>
  <si>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</si>
  <si>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</si>
  <si>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</si>
  <si>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</si>
  <si>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</si>
  <si>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</si>
  <si>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</si>
  <si>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</si>
  <si>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</si>
  <si>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</si>
  <si>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</si>
  <si>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</si>
  <si>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</si>
  <si>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</si>
  <si>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</si>
  <si>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</si>
  <si>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</si>
  <si>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</si>
  <si>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</si>
  <si>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</si>
  <si>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</si>
  <si>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</si>
  <si>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</si>
  <si>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</si>
  <si>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</si>
  <si>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</si>
  <si>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</si>
  <si>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</si>
  <si>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</si>
  <si>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</si>
  <si>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</si>
  <si>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</si>
  <si>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</si>
  <si>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</si>
  <si>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</si>
  <si>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</si>
  <si>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</si>
  <si>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</si>
  <si>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</si>
  <si>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</si>
  <si>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</si>
  <si>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</si>
  <si>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</si>
  <si>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</si>
  <si>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</si>
  <si>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</si>
  <si>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</si>
  <si>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</si>
  <si>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</si>
  <si>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</si>
  <si>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</si>
  <si>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</si>
  <si>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</si>
  <si>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</si>
  <si>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</si>
  <si>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</si>
  <si>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</si>
  <si>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</si>
  <si>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</si>
  <si>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</si>
  <si>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</si>
  <si>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</si>
  <si>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</si>
  <si>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</si>
  <si>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</si>
  <si>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</si>
  <si>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</si>
  <si>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</si>
  <si>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</si>
  <si>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</si>
  <si>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</si>
  <si>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</si>
  <si>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</si>
  <si>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</si>
  <si>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</si>
  <si>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</si>
  <si>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</si>
  <si>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</si>
  <si>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</si>
  <si>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</si>
  <si>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</si>
  <si>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</si>
  <si>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</si>
  <si>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</si>
  <si>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</si>
  <si>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</si>
  <si>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</si>
  <si>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</si>
  <si>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</si>
  <si>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</si>
  <si>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</si>
  <si>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</si>
  <si>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</si>
  <si>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</si>
  <si>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</si>
  <si>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</si>
  <si>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</si>
  <si>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</si>
  <si>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</si>
  <si>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</si>
  <si>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</si>
  <si>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</si>
  <si>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</si>
  <si>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</si>
  <si>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</si>
  <si>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</si>
  <si>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</si>
  <si>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</si>
  <si>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</si>
  <si>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</si>
  <si>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</si>
  <si>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</si>
  <si>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</si>
  <si>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</si>
  <si>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</si>
  <si>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</si>
  <si>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</si>
  <si>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</si>
  <si>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</si>
  <si>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</si>
  <si>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</si>
  <si>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</si>
  <si>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</si>
  <si>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</si>
  <si>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</si>
  <si>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</si>
  <si>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</si>
  <si>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</si>
  <si>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</si>
  <si>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</si>
  <si>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</si>
  <si>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</si>
  <si>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</si>
  <si>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</si>
  <si>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</si>
  <si>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</si>
  <si>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</si>
  <si>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</si>
  <si>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</si>
  <si>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</si>
  <si>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</si>
  <si>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</si>
  <si>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</si>
  <si>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</si>
  <si>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</si>
  <si>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</si>
  <si>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</si>
  <si>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</si>
  <si>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</si>
  <si>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</si>
  <si>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</si>
  <si>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</si>
  <si>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</si>
  <si>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</si>
  <si>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</si>
  <si>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</si>
  <si>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</si>
  <si>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</si>
  <si>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</si>
  <si>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</si>
  <si>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</si>
  <si>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</si>
  <si>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</si>
  <si>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</si>
  <si>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</si>
  <si>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</si>
  <si>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</si>
  <si>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</si>
  <si>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</si>
  <si>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</si>
  <si>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</si>
  <si>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</si>
  <si>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</si>
  <si>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</si>
  <si>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</si>
  <si>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</si>
  <si>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</si>
  <si>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</si>
  <si>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</si>
  <si>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</si>
  <si>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</si>
  <si>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</si>
  <si>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</si>
  <si>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</si>
  <si>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</si>
  <si>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</si>
  <si>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</si>
  <si>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</si>
  <si>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</si>
  <si>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</si>
  <si>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</si>
  <si>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</si>
  <si>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</si>
  <si>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</si>
  <si>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</si>
  <si>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</si>
  <si>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</si>
  <si>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</si>
  <si>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</si>
  <si>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</si>
  <si>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</si>
  <si>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</si>
  <si>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</si>
  <si>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</si>
  <si>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</si>
  <si>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</si>
  <si>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</si>
  <si>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</si>
  <si>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</si>
  <si>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</si>
  <si>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</si>
  <si>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</si>
  <si>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</si>
  <si>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</si>
  <si>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</si>
  <si>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</si>
  <si>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</si>
  <si>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</si>
  <si>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</si>
  <si>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</si>
  <si>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</si>
  <si>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</si>
  <si>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</si>
  <si>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</si>
  <si>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</si>
  <si>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</si>
  <si>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</si>
  <si>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</si>
  <si>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</si>
  <si>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</si>
  <si>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</si>
  <si>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</si>
  <si>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</si>
  <si>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</si>
  <si>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</si>
  <si>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</si>
  <si>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</si>
  <si>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</si>
  <si>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</si>
  <si>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</si>
  <si>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</si>
  <si>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</si>
  <si>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</si>
  <si>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</si>
  <si>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</si>
  <si>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</si>
  <si>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</si>
  <si>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</si>
  <si>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</si>
  <si>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</si>
  <si>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APA Wireless Technologies</t>
  </si>
  <si>
    <t>Eliot Fenton</t>
  </si>
  <si>
    <t>efenton@apawireless.com</t>
  </si>
  <si>
    <t>954-563-8833</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</si>
</sst>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efenton@apawireles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efenton@apawireles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15857</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45608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485</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485</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
      </c>
    </row>
    <row r="101" spans="2:7" ht="15.75" hidden="1">
      <c r="B101" s="236" t="s">
        <v>2464</v>
      </c>
      <c r="D101" s="282" t="str">
        <f>IF(AND(OR($D$27="Yes",$D$27=""),OR($D$33="Yes",$D$33="")),"Unknown","")</f>
        <v/>
      </c>
      <c r="E101" s="282" t="str">
        <f>IF(AND(OR($D$26="Yes",$D$26=""),OR($D$32="Yes",$D$32="")),"None","")</f>
        <v/>
      </c>
      <c r="G101" s="282" t="str">
        <f>IF(OR($D$28="Yes",$D$28=""),"No","")</f>
        <v/>
      </c>
    </row>
    <row r="102" spans="2:7" ht="15.75" hidden="1">
      <c r="B102" s="236" t="s">
        <v>2465</v>
      </c>
      <c r="D102" s="282" t="str">
        <f>IF(AND(OR($D$28="Yes",$D$28=""),OR($D$34="Yes",$D$34="")),"Yes","")</f>
        <v/>
      </c>
      <c r="E102" s="282" t="str">
        <f>IF(AND(OR($D$27="Yes",$D$27=""),OR($D$33="Yes",$D$33="")),"100%","")</f>
        <v/>
      </c>
      <c r="G102" s="282" t="str">
        <f>IF(OR($D$29="Yes",$D$29=""),"Yes","")</f>
        <v/>
      </c>
    </row>
    <row r="103" spans="2:7" ht="15.75" hidden="1">
      <c r="B103" s="236" t="s">
        <v>2466</v>
      </c>
      <c r="D103" s="282" t="str">
        <f>IF(AND(OR($D$28="Yes",$D$28=""),OR($D$34="Yes",$D$34="")),"No","")</f>
        <v/>
      </c>
      <c r="E103" s="282" t="str">
        <f>IF(AND(OR($D$27="Yes",$D$27=""),OR($D$33="Yes",$D$33="")),"Greater than 90%","")</f>
        <v/>
      </c>
      <c r="G103" s="282" t="str">
        <f>IF(OR($D$29="Yes",$D$29=""),"No","")</f>
        <v/>
      </c>
    </row>
    <row r="104" spans="2:7" ht="15.75" hidden="1">
      <c r="B104" s="236" t="s">
        <v>487</v>
      </c>
      <c r="D104" s="282" t="str">
        <f>IF(AND(OR($D$28="Yes",$D$28=""),OR($D$34="Yes",$D$34="")),"Unknown","")</f>
        <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APA Wireless Technologies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Eliot Fenton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efenton@apawireless.com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954-563-8833</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Eliot Fenton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efenton@apawireless.com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45608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No</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B1BB28-380A-4E3D-B96F-E45FC698E49D}"/>
</file>

<file path=customXml/itemProps2.xml><?xml version="1.0" encoding="utf-8"?>
<ds:datastoreItem xmlns:ds="http://schemas.openxmlformats.org/officeDocument/2006/customXml" ds:itemID="{03DEE780-EC47-41FC-861F-1BDFE6C5F8C3}">
  <ds:schemaRef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http://purl.org/dc/dcmitype/"/>
    <ds:schemaRef ds:uri="a54701f6-876b-4337-a24e-543e1bd311e6"/>
    <ds:schemaRef ds:uri="6e8a5f3d-031c-4996-804e-0e28298fe1e2"/>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APA WIRELESS</cp:lastModifiedBy>
  <cp:lastPrinted>2015-04-21T20:47:43Z</cp:lastPrinted>
  <dcterms:created xsi:type="dcterms:W3CDTF">2010-06-21T21:00:23Z</dcterms:created>
  <dcterms:modified xsi:type="dcterms:W3CDTF">2024-11-12T17:02:05Z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